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vans\Documents\CampaignWorkbook\"/>
    </mc:Choice>
  </mc:AlternateContent>
  <xr:revisionPtr revIDLastSave="0" documentId="8_{B0C0B76C-0855-42F1-95D4-E04E89B58043}" xr6:coauthVersionLast="47" xr6:coauthVersionMax="47" xr10:uidLastSave="{00000000-0000-0000-0000-000000000000}"/>
  <workbookProtection lockStructure="1"/>
  <bookViews>
    <workbookView xWindow="-120" yWindow="-120" windowWidth="38640" windowHeight="21120" tabRatio="782" xr2:uid="{00000000-000D-0000-FFFF-FFFF00000000}"/>
  </bookViews>
  <sheets>
    <sheet name="Title Page" sheetId="10" r:id="rId1"/>
    <sheet name="Sch 1 Receipts" sheetId="5" r:id="rId2"/>
    <sheet name="Sch 2 Expenditures" sheetId="2" r:id="rId3"/>
    <sheet name="Sch 3 Outstanding Obligations" sheetId="4" r:id="rId4"/>
    <sheet name="Sch 4 Loans Written Consent" sheetId="9" r:id="rId5"/>
    <sheet name="Comments &amp; Explanations" sheetId="11" r:id="rId6"/>
    <sheet name="Summary Sheet" sheetId="1" r:id="rId7"/>
    <sheet name="DropDowns" sheetId="7" state="hidden" r:id="rId8"/>
  </sheets>
  <definedNames>
    <definedName name="a">'Sch 4 Loans Written Consent'!$Z$1</definedName>
    <definedName name="aa">'Sch 4 Loans Written Consent'!$Z$1</definedName>
    <definedName name="ExternalData_1" localSheetId="7" hidden="1">DropDowns!#REF!</definedName>
    <definedName name="Obligation">DropDowns!$A$29:$A$32</definedName>
    <definedName name="_xlnm.Print_Area" localSheetId="5">'Comments &amp; Explanations'!$A$2:$F$41</definedName>
    <definedName name="_xlnm.Print_Area" localSheetId="7">DropDowns!$A$1:$C$32</definedName>
    <definedName name="_xlnm.Print_Area" localSheetId="1">'Sch 1 Receipts'!$A$1:$H$134</definedName>
    <definedName name="_xlnm.Print_Area" localSheetId="2">'Sch 2 Expenditures'!$A$1:$H$34</definedName>
    <definedName name="_xlnm.Print_Area" localSheetId="3">'Sch 3 Outstanding Obligations'!$A$1:$F$19</definedName>
    <definedName name="_xlnm.Print_Area" localSheetId="6">'Summary Sheet'!$A$1:$K$42</definedName>
    <definedName name="_xlnm.Print_Titles" localSheetId="5">'Comments &amp; Explanations'!$2:$6</definedName>
    <definedName name="_xlnm.Print_Titles" localSheetId="1">'Sch 1 Receipts'!$1:$9</definedName>
    <definedName name="_xlnm.Print_Titles" localSheetId="2">'Sch 2 Expenditures'!$7:$7</definedName>
    <definedName name="_xlnm.Print_Titles" localSheetId="3">'Sch 3 Outstanding Obligations'!$7:$7</definedName>
    <definedName name="ReportDates">DropDowns!$C$18:$E$21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" i="9" l="1"/>
  <c r="H1" i="1"/>
  <c r="B1" i="11"/>
  <c r="B2" i="11"/>
  <c r="A6" i="9"/>
  <c r="B6" i="4"/>
  <c r="B6" i="2"/>
  <c r="F1" i="4"/>
  <c r="H1" i="2"/>
  <c r="H1" i="5"/>
  <c r="I11" i="5"/>
  <c r="I10" i="5"/>
  <c r="C1" i="5"/>
  <c r="C1" i="2"/>
  <c r="D5" i="2"/>
  <c r="D5" i="5"/>
  <c r="D5" i="1"/>
  <c r="B5" i="11" l="1"/>
  <c r="C1" i="9" l="1"/>
  <c r="A130" i="5" l="1"/>
  <c r="A131" i="5"/>
  <c r="A132" i="5"/>
  <c r="A129" i="5"/>
  <c r="A128" i="5"/>
  <c r="A11" i="4" l="1"/>
  <c r="A12" i="4"/>
  <c r="A13" i="4"/>
  <c r="A14" i="4"/>
  <c r="A15" i="4"/>
  <c r="A16" i="4"/>
  <c r="A17" i="4"/>
  <c r="A18" i="4"/>
  <c r="A10" i="4"/>
  <c r="A9" i="4"/>
  <c r="A32" i="2" l="1"/>
  <c r="A31" i="2"/>
  <c r="A30" i="2"/>
  <c r="A29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12" i="2"/>
  <c r="A11" i="2"/>
  <c r="A124" i="5"/>
  <c r="A123" i="5"/>
  <c r="A119" i="5"/>
  <c r="A118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" i="5"/>
  <c r="A10" i="5"/>
  <c r="C6" i="11"/>
  <c r="I12" i="2" l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11" i="2"/>
  <c r="G9" i="4"/>
  <c r="G11" i="4"/>
  <c r="G12" i="4"/>
  <c r="G13" i="4"/>
  <c r="G14" i="4"/>
  <c r="G15" i="4"/>
  <c r="G16" i="4"/>
  <c r="G17" i="4"/>
  <c r="G18" i="4"/>
  <c r="G10" i="4"/>
  <c r="C5" i="4" l="1"/>
  <c r="G115" i="5" l="1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54" i="5"/>
  <c r="G120" i="5"/>
  <c r="I12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G134" i="5" l="1"/>
  <c r="D11" i="1"/>
  <c r="K19" i="9"/>
  <c r="C1" i="1" l="1"/>
  <c r="C1" i="4"/>
  <c r="E5" i="9"/>
  <c r="K22" i="9" l="1"/>
  <c r="K23" i="9" s="1"/>
  <c r="E19" i="4" l="1"/>
  <c r="D31" i="1" l="1"/>
  <c r="G125" i="5" l="1"/>
  <c r="D21" i="1"/>
  <c r="G133" i="5"/>
  <c r="D35" i="1" s="1"/>
  <c r="D25" i="1" l="1"/>
  <c r="G33" i="2"/>
  <c r="D23" i="1" s="1"/>
  <c r="D27" i="1" l="1"/>
  <c r="G26" i="2"/>
  <c r="D13" i="1" l="1"/>
  <c r="D15" i="1" s="1"/>
  <c r="G34" i="2"/>
</calcChain>
</file>

<file path=xl/sharedStrings.xml><?xml version="1.0" encoding="utf-8"?>
<sst xmlns="http://schemas.openxmlformats.org/spreadsheetml/2006/main" count="266" uniqueCount="186">
  <si>
    <t>LOANS</t>
  </si>
  <si>
    <t>+</t>
  </si>
  <si>
    <t>-</t>
  </si>
  <si>
    <t>=</t>
  </si>
  <si>
    <t>(1)</t>
  </si>
  <si>
    <t>Date</t>
  </si>
  <si>
    <t>Total Amount</t>
  </si>
  <si>
    <t>(6)</t>
  </si>
  <si>
    <t>(9)</t>
  </si>
  <si>
    <t>(11)</t>
  </si>
  <si>
    <t>(12)</t>
  </si>
  <si>
    <t>Amount</t>
  </si>
  <si>
    <t>(7)</t>
  </si>
  <si>
    <t>(8)</t>
  </si>
  <si>
    <t xml:space="preserve">     (4)</t>
  </si>
  <si>
    <t xml:space="preserve">          (5)</t>
  </si>
  <si>
    <t>Receipt Type</t>
  </si>
  <si>
    <t>Source</t>
  </si>
  <si>
    <t>BALANCES IN FINANCIAL ACCOUNTS</t>
  </si>
  <si>
    <t>OUTSTANDING UNPAID BILLS</t>
  </si>
  <si>
    <t>(10)</t>
  </si>
  <si>
    <t>(13)</t>
  </si>
  <si>
    <t>(14)</t>
  </si>
  <si>
    <t>(15)</t>
  </si>
  <si>
    <t>Category</t>
  </si>
  <si>
    <t>Column1</t>
  </si>
  <si>
    <t>Brief Descirption (Category "Other"  only )</t>
  </si>
  <si>
    <t>(2)</t>
  </si>
  <si>
    <t>RECEIPT TYPE (Sch 1, Col 3)</t>
  </si>
  <si>
    <t>CATEGORY (Sch 2, Col 11)</t>
  </si>
  <si>
    <t>TYPE OF OBLIGATION (Sch 3, Col 16)</t>
  </si>
  <si>
    <t xml:space="preserve"> Name</t>
  </si>
  <si>
    <t>Address</t>
  </si>
  <si>
    <t>Name</t>
  </si>
  <si>
    <t xml:space="preserve">    To Whom Paid   </t>
  </si>
  <si>
    <t xml:space="preserve">                     (3)</t>
  </si>
  <si>
    <t>SOURCE (Sch 1 -- Col 4) NON IN KIND</t>
  </si>
  <si>
    <t>SOURCE (Sch 1 Col 4)</t>
  </si>
  <si>
    <t>(Date)</t>
  </si>
  <si>
    <t>For Source OTHER, Enter a  Brief Description</t>
  </si>
  <si>
    <t>In-kind Contribution</t>
  </si>
  <si>
    <t>General Contribution (Campaign and non-Campaign Committee)</t>
  </si>
  <si>
    <t>Transfer from Another Treasurer</t>
  </si>
  <si>
    <t>Other Receipts</t>
  </si>
  <si>
    <t>Check</t>
  </si>
  <si>
    <t>Cash</t>
  </si>
  <si>
    <t>Electronic Receipt or Credit Card</t>
  </si>
  <si>
    <t>Pay Pal or Other Similar Method</t>
  </si>
  <si>
    <t>Loan Forgiveness</t>
  </si>
  <si>
    <t>Loan Received</t>
  </si>
  <si>
    <t xml:space="preserve">Salaries and Other Compensation     </t>
  </si>
  <si>
    <t>Rent/Supplies/Postage/Equipment</t>
  </si>
  <si>
    <t>Campaign Materials</t>
  </si>
  <si>
    <t>Direct Mail</t>
  </si>
  <si>
    <t>Website/Media &amp; Digital Advertising</t>
  </si>
  <si>
    <t>Food/Catering</t>
  </si>
  <si>
    <t>Fundraising</t>
  </si>
  <si>
    <t>Fees Deducted for Contributions/Interest</t>
  </si>
  <si>
    <t>Returned Contributions</t>
  </si>
  <si>
    <t>Transfer to Another Treasurer</t>
  </si>
  <si>
    <t>Loan for which written consent is not required</t>
  </si>
  <si>
    <t>Loan for which written consent is required and consent has previously been filed</t>
  </si>
  <si>
    <t>Loan for which written consent is required and consent is filed herewith</t>
  </si>
  <si>
    <t>Other Obligations not paid as of the end of the reporting period</t>
  </si>
  <si>
    <t xml:space="preserve">Date of Obligation </t>
  </si>
  <si>
    <t>(17)</t>
  </si>
  <si>
    <t xml:space="preserve"> </t>
  </si>
  <si>
    <t>(16)</t>
  </si>
  <si>
    <t>Description (REQUIRED)</t>
  </si>
  <si>
    <t>Outstanding Unpaid Bills</t>
  </si>
  <si>
    <t>Balance Due on Obligation</t>
  </si>
  <si>
    <r>
      <t xml:space="preserve">Category  </t>
    </r>
    <r>
      <rPr>
        <b/>
        <sz val="11"/>
        <rFont val="Calibri"/>
        <family val="2"/>
        <scheme val="minor"/>
      </rPr>
      <t>(Loan Principal Repayments Only)</t>
    </r>
  </si>
  <si>
    <t>Schedule for Repayment:</t>
  </si>
  <si>
    <t>Interest Rate:</t>
  </si>
  <si>
    <t>Terms of the Loan:</t>
  </si>
  <si>
    <t>Loan Forgiveness in Current Reporting Period</t>
  </si>
  <si>
    <t>Original Amount of the Loan:</t>
  </si>
  <si>
    <t>Address of Lender:</t>
  </si>
  <si>
    <t>Name of Lender:</t>
  </si>
  <si>
    <t>Transaction Period: This Report provides status of each loan requiring written consent</t>
  </si>
  <si>
    <t xml:space="preserve"> A separate Schedule 4 must be completed for each loan requiring written consent</t>
  </si>
  <si>
    <t>CAMPAIGN FINANCE REPORT TITLE PAGE</t>
  </si>
  <si>
    <t xml:space="preserve">Name of Treasurer: </t>
  </si>
  <si>
    <t>(Primary Financial Account)</t>
  </si>
  <si>
    <t>(Other Accounts)</t>
  </si>
  <si>
    <t>* NOTE: All pages of the Campaign Finance Report must by submitted when filing</t>
  </si>
  <si>
    <t>DUE DATES</t>
  </si>
  <si>
    <t>for the current due date</t>
  </si>
  <si>
    <t>final and the account has been/will be terminated</t>
  </si>
  <si>
    <t xml:space="preserve">an amendment to a previous report filed on: </t>
  </si>
  <si>
    <t>Subtotal</t>
  </si>
  <si>
    <t>TOTAL</t>
  </si>
  <si>
    <t xml:space="preserve">Subtotal </t>
  </si>
  <si>
    <r>
      <t>Receipt Type and Source (In-Kind Contributions)</t>
    </r>
    <r>
      <rPr>
        <b/>
        <sz val="11"/>
        <color rgb="FFFF0000"/>
        <rFont val="Calibri"/>
        <family val="2"/>
        <scheme val="minor"/>
      </rPr>
      <t xml:space="preserve"> 
Enter a Brief Description</t>
    </r>
  </si>
  <si>
    <r>
      <t>Source</t>
    </r>
    <r>
      <rPr>
        <b/>
        <sz val="11"/>
        <rFont val="Calibri"/>
        <family val="2"/>
        <scheme val="minor"/>
      </rPr>
      <t xml:space="preserve"> (Loans Received)</t>
    </r>
  </si>
  <si>
    <r>
      <t>Source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(Loans Forgiven)</t>
    </r>
  </si>
  <si>
    <t>SECTION 1: Contributions/Receipts  other than Sections 2, 3,or 4</t>
  </si>
  <si>
    <t>SECTION 2: Loans Received</t>
  </si>
  <si>
    <t>SECTION 3: Loans Forgiven</t>
  </si>
  <si>
    <t>SECTION 4: In-Kind Contributions</t>
  </si>
  <si>
    <t>Name of Creditor</t>
  </si>
  <si>
    <t>Total</t>
  </si>
  <si>
    <t>Yes</t>
  </si>
  <si>
    <t>No</t>
  </si>
  <si>
    <t>Amended Report:</t>
  </si>
  <si>
    <t>SECTION 1: Expenditures</t>
  </si>
  <si>
    <t>SECTION 2: Loan Principal Repayments</t>
  </si>
  <si>
    <t>IN-KIND CONTRIBUTIONS</t>
  </si>
  <si>
    <t>Name of Financial Institution:</t>
  </si>
  <si>
    <t>Reporting Period</t>
  </si>
  <si>
    <t>Annual Report (Each Non-Election Year)</t>
  </si>
  <si>
    <t xml:space="preserve">REPORTING PERIOD:  </t>
  </si>
  <si>
    <t xml:space="preserve">REPORTING PERIOD: </t>
  </si>
  <si>
    <t>TREASURER                                                       DATE</t>
  </si>
  <si>
    <t>Name as it Appears on Account:</t>
  </si>
  <si>
    <t>Start</t>
  </si>
  <si>
    <t>End</t>
  </si>
  <si>
    <t>Report Submittal Schedule:</t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</si>
  <si>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</si>
  <si>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</si>
  <si>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</si>
  <si>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</si>
  <si>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</si>
  <si>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</si>
  <si>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</si>
  <si>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</si>
  <si>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</si>
  <si>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</si>
  <si>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</si>
  <si>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</si>
  <si>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</si>
  <si>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</si>
  <si>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Date on which Loan was Received by Campaign:</t>
  </si>
  <si>
    <t>Loan Principal Repayments in Prior Reporting  Periods</t>
  </si>
  <si>
    <t>Loan Principal Repayments  in Current Reporting Period</t>
  </si>
  <si>
    <t>Total Loan Principal Repayments</t>
  </si>
  <si>
    <t>Loan Forgiveness in Prior Reporting Periods</t>
  </si>
  <si>
    <t>Total Loan Forgiveness</t>
  </si>
  <si>
    <t>Loan Balance</t>
  </si>
  <si>
    <t>Date on which written consent was provided:</t>
  </si>
  <si>
    <t>CAMPAIGN FINANCE REPORT SUMMARY SHEET</t>
  </si>
  <si>
    <r>
      <t xml:space="preserve">* </t>
    </r>
    <r>
      <rPr>
        <b/>
        <sz val="12"/>
        <color rgb="FF000000"/>
        <rFont val="Times New Roman"/>
        <family val="1"/>
      </rPr>
      <t>Any deadline that falls on a day that City Hall is closed (e.g, weekend, holiday, inclement weather) will be extended to the
 next City business day.</t>
    </r>
  </si>
  <si>
    <t>SOURCE (Sch 1 -- Col 4)  IN-KIND</t>
  </si>
  <si>
    <t>Reports can be electronically filed to: campaignfinancereport@rockvillemd.gov</t>
  </si>
  <si>
    <r>
      <t>Status of Report (</t>
    </r>
    <r>
      <rPr>
        <b/>
        <i/>
        <sz val="11"/>
        <color theme="1"/>
        <rFont val="Calibri"/>
        <family val="2"/>
        <scheme val="minor"/>
      </rPr>
      <t>please select one):</t>
    </r>
  </si>
  <si>
    <t>SCHEDULE 1: CONTRIBUTIONS AND OTHER RECEIPTS</t>
  </si>
  <si>
    <t>SCHEDULE 2: EXPENDITURES</t>
  </si>
  <si>
    <t xml:space="preserve">SCHEDULE 3: OUTSTANDING OBLIGATIONS </t>
  </si>
  <si>
    <t>SCHEDULE 4: STATUS OF LOAN REQUIRING WRITTEN CONSENT</t>
  </si>
  <si>
    <t>Receipt Type
 (Not Applicable)</t>
  </si>
  <si>
    <t>Total Receipts/Contributions</t>
  </si>
  <si>
    <t>Total Expenditures</t>
  </si>
  <si>
    <t>Loans Received</t>
  </si>
  <si>
    <t>Loan Principal Repayments</t>
  </si>
  <si>
    <t>In-Kind Contributions
(current reporting period only)</t>
  </si>
  <si>
    <t>Other</t>
  </si>
  <si>
    <t>Payment Type
 (Check #;  Fee "F";
Electronic Payment "EP")</t>
  </si>
  <si>
    <t>Payment Type
(Check #; Fee "F";
Electronic Payment "EP")</t>
  </si>
  <si>
    <t>COMMENTS AND EXPLANATIONS</t>
  </si>
  <si>
    <t>Comments and Explanations</t>
  </si>
  <si>
    <t>SCHEDULE 1: RECEIPTS</t>
  </si>
  <si>
    <t>SECTION 4: In-Kind Contrbutions</t>
  </si>
  <si>
    <t>SCHEDULE 3: OUTSTANDING OBLIGATIONS</t>
  </si>
  <si>
    <t>Ref No.</t>
  </si>
  <si>
    <t>Name of Campaign Committee/Political Committee:</t>
  </si>
  <si>
    <t>Name of Candidate/Campaign Chairperson:</t>
  </si>
  <si>
    <t xml:space="preserve">CERTIFICATION: I SOLEMNLY AFFIRM UNDER THE PENALTIES OF PERJURY THAT THE CONTENTS OF THE FOREGOING REPORT ARE TRUE TO THE BEST OF MY KNOWLEDGE AND BELIEF. </t>
  </si>
  <si>
    <t>*CANDIDATE                                                     DATE</t>
  </si>
  <si>
    <r>
      <t xml:space="preserve">*If submitted on behalf of a slate or political committee, rather than a candidate or candidate's committee, this form should be signed by the slate or political committee's chairperson, rather than by the candidate.  </t>
    </r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No signature is required if report is submitted electronically with a separate addidavit.</t>
    </r>
  </si>
  <si>
    <t>Balance from Last Report (Enter amount from Line 4 of your previous report's Summary Sheet)</t>
  </si>
  <si>
    <t>Balance in Financial Accounts (This amount should be carried forward and entered on Line 1 of your next report's Summary Sheet)</t>
  </si>
  <si>
    <t>Balance from Last Report (Enter amount from Line 9 of your previous report's Summary Sheet)</t>
  </si>
  <si>
    <t xml:space="preserve">Outstanding Loans Balance (This amount should be carried forward and entered on Line 5 of your next report's Summary Sheet) </t>
  </si>
  <si>
    <t xml:space="preserve">Chapter 8 of the Rockville City Code provides that no loan may be made to a candidate, or accepted on behalf of a candidate, without the written consent of the candidate.  A loan from a candidate or a candidate's spouse to the candidate's committee does not require written consent. A loan to a slate of candidates requires the written consent of each candidate, even if the loan is from a candidate or a candidate's spouse.  The consent is given on Schedule 5 of the Campaign Finance Report for the transaction period in which the loan is received. </t>
  </si>
  <si>
    <r>
      <t xml:space="preserve">11/1/2023 - Second Pre-Election Campaign Finance Report
</t>
    </r>
    <r>
      <rPr>
        <sz val="11"/>
        <color theme="1"/>
        <rFont val="Calibri"/>
        <family val="2"/>
        <scheme val="minor"/>
      </rPr>
      <t xml:space="preserve">Transactions through 10/31/2023
</t>
    </r>
    <r>
      <rPr>
        <b/>
        <sz val="11"/>
        <color theme="1"/>
        <rFont val="Calibri"/>
        <family val="2"/>
        <scheme val="minor"/>
      </rPr>
      <t>MUST BE ELECTRONICALLY FILED BY 5:00 PM TO THE CITY CLERK'S OFFICE</t>
    </r>
  </si>
  <si>
    <r>
      <t xml:space="preserve">01/15/2024 - Post-Election Campaign Finance Report
</t>
    </r>
    <r>
      <rPr>
        <sz val="11"/>
        <color theme="1"/>
        <rFont val="Calibri"/>
        <family val="2"/>
        <scheme val="minor"/>
      </rPr>
      <t xml:space="preserve">Transactions through 12/31/2023
</t>
    </r>
    <r>
      <rPr>
        <b/>
        <sz val="11"/>
        <color theme="1"/>
        <rFont val="Calibri"/>
        <family val="2"/>
        <scheme val="minor"/>
      </rPr>
      <t>MUST BE ELECTRONICALLY FILED BY 5:00 PM TO THE CITY CLERK'S OFFICE.</t>
    </r>
  </si>
  <si>
    <r>
      <t>11/8/20xx - Annual Report (Each Non-Election Year)
MUST BE ELECTRONICALLY FILED  BY 5:00 PM TO THE CITY CLERK'S OFFICE.</t>
    </r>
    <r>
      <rPr>
        <sz val="11"/>
        <color theme="1"/>
        <rFont val="Calibri"/>
        <family val="2"/>
        <scheme val="minor"/>
      </rPr>
      <t xml:space="preserve">
(see Sec. 8.81 of the City Code for guidance on the filling of an annual report subsequent to the initial year, including a "final" report)</t>
    </r>
  </si>
  <si>
    <r>
      <t xml:space="preserve">10/9/2023 - Initial Pre-Election Campaign Finance Report
</t>
    </r>
    <r>
      <rPr>
        <sz val="11"/>
        <color theme="1"/>
        <rFont val="Calibri"/>
        <family val="2"/>
        <scheme val="minor"/>
      </rPr>
      <t xml:space="preserve">Transactions through 10/3/2023
</t>
    </r>
    <r>
      <rPr>
        <b/>
        <sz val="11"/>
        <color theme="1"/>
        <rFont val="Calibri"/>
        <family val="2"/>
        <scheme val="minor"/>
      </rPr>
      <t>MUST BE ELECTRONICALLY FILED BY 5:00 PM TO THE CITY CLERK'S OFFICE</t>
    </r>
  </si>
  <si>
    <t>Initial Pre-Election Report (11/09/2022 through 10/3/2023)</t>
  </si>
  <si>
    <t>Second Pre-Election Report (10/04/2023 through 10/31/2023)</t>
  </si>
  <si>
    <t>Post-Election Report (11-1-2023 through 12/31/2023)</t>
  </si>
  <si>
    <t>TOTAL (Sections 1 and 2)</t>
  </si>
  <si>
    <t>Y</t>
  </si>
  <si>
    <t xml:space="preserve">Nothing to report on this schedule for this reporting period. (Add "Y" or "N" to yellow cell to the left) </t>
  </si>
  <si>
    <t xml:space="preserve">Nothing to report on this schedule for this reporting period.  (Add "Y" or "N" to yellow cell to the left) </t>
  </si>
  <si>
    <t xml:space="preserve">Ammended Report: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</si>
</sst>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&quot;$&quot;#,##0.00"/>
    <numFmt numFmtId="166" formatCode="m/d/yy;@"/>
  </numFmts>
  <fonts count="3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b/>
      <sz val="9"/>
      <name val="Times New Roman"/>
      <family val="1"/>
    </font>
    <font>
      <b/>
      <sz val="9"/>
      <name val="Calibri"/>
      <family val="2"/>
      <scheme val="minor"/>
    </font>
    <font>
      <strike/>
      <sz val="9"/>
      <name val="Calibri"/>
      <family val="2"/>
      <scheme val="minor"/>
    </font>
    <font>
      <u/>
      <sz val="9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Times New Roman"/>
      <family val="1"/>
    </font>
    <font>
      <strike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Times New Roman"/>
      <family val="1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</font>
    <font>
      <b/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theme="0" tint="-0.1499069185460982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0" borderId="0" xfId="0" applyFont="1"/>
    <xf numFmtId="0" fontId="0" fillId="0" borderId="4" xfId="0" applyBorder="1"/>
    <xf numFmtId="0" fontId="0" fillId="0" borderId="1" xfId="0" applyBorder="1" applyAlignment="1">
      <alignment vertical="top"/>
    </xf>
    <xf numFmtId="165" fontId="2" fillId="0" borderId="1" xfId="0" applyNumberFormat="1" applyFont="1" applyBorder="1" applyAlignment="1">
      <alignment horizontal="center"/>
    </xf>
    <xf numFmtId="0" fontId="0" fillId="0" borderId="9" xfId="0" applyBorder="1" applyAlignment="1">
      <alignment vertical="top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6" fillId="0" borderId="0" xfId="0" applyFont="1" applyAlignment="1">
      <alignment horizontal="center"/>
    </xf>
    <xf numFmtId="0" fontId="0" fillId="0" borderId="12" xfId="0" applyBorder="1" applyAlignment="1">
      <alignment vertical="top" wrapText="1"/>
    </xf>
    <xf numFmtId="165" fontId="2" fillId="0" borderId="0" xfId="0" applyNumberFormat="1" applyFont="1" applyAlignment="1">
      <alignment horizontal="center"/>
    </xf>
    <xf numFmtId="164" fontId="18" fillId="0" borderId="1" xfId="0" applyNumberFormat="1" applyFont="1" applyBorder="1" applyProtection="1">
      <protection locked="0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20" fillId="0" borderId="0" xfId="0" applyFont="1" applyAlignment="1">
      <alignment vertical="center"/>
    </xf>
    <xf numFmtId="0" fontId="18" fillId="0" borderId="3" xfId="0" applyFont="1" applyBorder="1" applyAlignment="1">
      <alignment wrapText="1"/>
    </xf>
    <xf numFmtId="165" fontId="18" fillId="0" borderId="1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wrapText="1"/>
    </xf>
    <xf numFmtId="0" fontId="22" fillId="0" borderId="0" xfId="0" applyFont="1"/>
    <xf numFmtId="0" fontId="0" fillId="0" borderId="2" xfId="0" applyBorder="1" applyAlignment="1">
      <alignment horizontal="center" wrapText="1"/>
    </xf>
    <xf numFmtId="0" fontId="24" fillId="0" borderId="0" xfId="0" applyFont="1"/>
    <xf numFmtId="165" fontId="3" fillId="0" borderId="16" xfId="0" applyNumberFormat="1" applyFont="1" applyBorder="1" applyAlignment="1">
      <alignment horizontal="right"/>
    </xf>
    <xf numFmtId="0" fontId="1" fillId="0" borderId="4" xfId="0" applyFont="1" applyBorder="1"/>
    <xf numFmtId="0" fontId="0" fillId="0" borderId="0" xfId="0" applyProtection="1">
      <protection locked="0"/>
    </xf>
    <xf numFmtId="14" fontId="0" fillId="0" borderId="0" xfId="0" applyNumberFormat="1"/>
    <xf numFmtId="165" fontId="3" fillId="0" borderId="26" xfId="0" applyNumberFormat="1" applyFont="1" applyBorder="1"/>
    <xf numFmtId="165" fontId="19" fillId="0" borderId="1" xfId="0" applyNumberFormat="1" applyFont="1" applyBorder="1"/>
    <xf numFmtId="164" fontId="18" fillId="0" borderId="1" xfId="0" applyNumberFormat="1" applyFont="1" applyBorder="1" applyAlignment="1" applyProtection="1">
      <alignment vertical="top"/>
      <protection locked="0"/>
    </xf>
    <xf numFmtId="0" fontId="18" fillId="0" borderId="0" xfId="0" applyFont="1" applyAlignment="1">
      <alignment wrapText="1"/>
    </xf>
    <xf numFmtId="0" fontId="0" fillId="0" borderId="4" xfId="0" applyBorder="1" applyProtection="1"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vertical="top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4" fontId="18" fillId="0" borderId="1" xfId="0" applyNumberFormat="1" applyFont="1" applyBorder="1" applyAlignment="1" applyProtection="1">
      <alignment vertical="top"/>
      <protection locked="0"/>
    </xf>
    <xf numFmtId="0" fontId="18" fillId="0" borderId="8" xfId="0" applyFont="1" applyBorder="1" applyAlignment="1" applyProtection="1">
      <alignment vertical="top" wrapText="1"/>
      <protection locked="0"/>
    </xf>
    <xf numFmtId="0" fontId="18" fillId="0" borderId="6" xfId="0" applyFont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/>
      <protection locked="0"/>
    </xf>
    <xf numFmtId="4" fontId="18" fillId="0" borderId="1" xfId="0" applyNumberFormat="1" applyFont="1" applyBorder="1" applyProtection="1">
      <protection locked="0"/>
    </xf>
    <xf numFmtId="164" fontId="18" fillId="0" borderId="1" xfId="0" applyNumberFormat="1" applyFont="1" applyBorder="1"/>
    <xf numFmtId="0" fontId="23" fillId="0" borderId="1" xfId="0" applyFont="1" applyBorder="1" applyAlignment="1">
      <alignment horizontal="right"/>
    </xf>
    <xf numFmtId="4" fontId="18" fillId="0" borderId="3" xfId="0" applyNumberFormat="1" applyFont="1" applyBorder="1" applyProtection="1">
      <protection locked="0"/>
    </xf>
    <xf numFmtId="165" fontId="18" fillId="0" borderId="1" xfId="0" applyNumberFormat="1" applyFont="1" applyBorder="1" applyProtection="1">
      <protection locked="0"/>
    </xf>
    <xf numFmtId="165" fontId="18" fillId="0" borderId="3" xfId="0" applyNumberFormat="1" applyFont="1" applyBorder="1" applyProtection="1">
      <protection locked="0"/>
    </xf>
    <xf numFmtId="165" fontId="3" fillId="0" borderId="16" xfId="0" applyNumberFormat="1" applyFont="1" applyBorder="1" applyProtection="1"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18" fillId="0" borderId="6" xfId="0" applyFont="1" applyBorder="1" applyAlignment="1" applyProtection="1">
      <alignment wrapText="1"/>
      <protection locked="0"/>
    </xf>
    <xf numFmtId="0" fontId="18" fillId="0" borderId="6" xfId="0" applyFont="1" applyBorder="1" applyAlignment="1">
      <alignment wrapText="1"/>
    </xf>
    <xf numFmtId="0" fontId="23" fillId="0" borderId="6" xfId="0" applyFont="1" applyBorder="1" applyAlignment="1">
      <alignment horizontal="right"/>
    </xf>
    <xf numFmtId="165" fontId="19" fillId="0" borderId="6" xfId="0" applyNumberFormat="1" applyFont="1" applyBorder="1"/>
    <xf numFmtId="0" fontId="18" fillId="0" borderId="8" xfId="0" applyFont="1" applyBorder="1" applyAlignment="1" applyProtection="1">
      <alignment vertical="top"/>
      <protection locked="0"/>
    </xf>
    <xf numFmtId="4" fontId="18" fillId="0" borderId="6" xfId="0" applyNumberFormat="1" applyFont="1" applyBorder="1" applyAlignment="1" applyProtection="1">
      <alignment vertical="top"/>
      <protection locked="0"/>
    </xf>
    <xf numFmtId="0" fontId="18" fillId="0" borderId="5" xfId="0" applyFont="1" applyBorder="1" applyAlignment="1" applyProtection="1">
      <alignment vertical="top"/>
      <protection locked="0"/>
    </xf>
    <xf numFmtId="0" fontId="18" fillId="0" borderId="5" xfId="0" applyFont="1" applyBorder="1" applyAlignment="1" applyProtection="1">
      <alignment vertical="top" wrapText="1"/>
      <protection locked="0"/>
    </xf>
    <xf numFmtId="4" fontId="18" fillId="0" borderId="5" xfId="0" applyNumberFormat="1" applyFont="1" applyBorder="1" applyAlignment="1" applyProtection="1">
      <alignment vertical="top"/>
      <protection locked="0"/>
    </xf>
    <xf numFmtId="4" fontId="18" fillId="0" borderId="8" xfId="0" applyNumberFormat="1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vertical="top"/>
      <protection locked="0"/>
    </xf>
    <xf numFmtId="4" fontId="0" fillId="0" borderId="1" xfId="0" applyNumberFormat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0" fontId="32" fillId="0" borderId="0" xfId="0" applyFont="1"/>
    <xf numFmtId="0" fontId="32" fillId="2" borderId="0" xfId="0" applyFont="1" applyFill="1"/>
    <xf numFmtId="0" fontId="32" fillId="2" borderId="4" xfId="0" applyFont="1" applyFill="1" applyBorder="1"/>
    <xf numFmtId="0" fontId="23" fillId="0" borderId="1" xfId="0" applyFont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9" fillId="3" borderId="8" xfId="0" applyFont="1" applyFill="1" applyBorder="1" applyAlignment="1" applyProtection="1">
      <alignment wrapText="1"/>
      <protection locked="0"/>
    </xf>
    <xf numFmtId="0" fontId="3" fillId="0" borderId="22" xfId="0" applyFont="1" applyBorder="1" applyAlignment="1">
      <alignment horizontal="right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3" fillId="0" borderId="4" xfId="0" applyFont="1" applyBorder="1" applyAlignment="1">
      <alignment horizontal="right"/>
    </xf>
    <xf numFmtId="49" fontId="0" fillId="0" borderId="1" xfId="0" quotePrefix="1" applyNumberFormat="1" applyBorder="1" applyAlignment="1">
      <alignment horizontal="center"/>
    </xf>
    <xf numFmtId="49" fontId="0" fillId="0" borderId="3" xfId="0" quotePrefix="1" applyNumberFormat="1" applyBorder="1" applyAlignment="1">
      <alignment horizontal="center"/>
    </xf>
    <xf numFmtId="0" fontId="0" fillId="0" borderId="2" xfId="0" quotePrefix="1" applyBorder="1"/>
    <xf numFmtId="0" fontId="0" fillId="0" borderId="10" xfId="0" quotePrefix="1" applyBorder="1" applyAlignment="1">
      <alignment vertical="center"/>
    </xf>
    <xf numFmtId="0" fontId="0" fillId="0" borderId="1" xfId="0" quotePrefix="1" applyBorder="1"/>
    <xf numFmtId="0" fontId="0" fillId="0" borderId="6" xfId="0" quotePrefix="1" applyBorder="1"/>
    <xf numFmtId="0" fontId="0" fillId="0" borderId="1" xfId="0" quotePrefix="1" applyBorder="1" applyAlignment="1">
      <alignment horizontal="center"/>
    </xf>
    <xf numFmtId="0" fontId="19" fillId="3" borderId="3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right"/>
    </xf>
    <xf numFmtId="0" fontId="18" fillId="4" borderId="8" xfId="0" applyFont="1" applyFill="1" applyBorder="1"/>
    <xf numFmtId="0" fontId="3" fillId="0" borderId="0" xfId="0" applyFont="1" applyAlignment="1">
      <alignment horizontal="right"/>
    </xf>
    <xf numFmtId="0" fontId="0" fillId="0" borderId="8" xfId="0" quotePrefix="1" applyBorder="1"/>
    <xf numFmtId="0" fontId="15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wrapText="1"/>
    </xf>
    <xf numFmtId="0" fontId="0" fillId="0" borderId="3" xfId="0" quotePrefix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31" fillId="0" borderId="0" xfId="0" applyFont="1" applyProtection="1">
      <protection locked="0"/>
    </xf>
    <xf numFmtId="0" fontId="24" fillId="0" borderId="0" xfId="0" applyFont="1" applyProtection="1">
      <protection locked="0"/>
    </xf>
    <xf numFmtId="4" fontId="0" fillId="7" borderId="4" xfId="0" applyNumberFormat="1" applyFill="1" applyBorder="1" applyProtection="1">
      <protection locked="0"/>
    </xf>
    <xf numFmtId="4" fontId="4" fillId="7" borderId="9" xfId="0" applyNumberFormat="1" applyFont="1" applyFill="1" applyBorder="1" applyProtection="1">
      <protection locked="0"/>
    </xf>
    <xf numFmtId="4" fontId="3" fillId="7" borderId="9" xfId="0" applyNumberFormat="1" applyFont="1" applyFill="1" applyBorder="1" applyProtection="1">
      <protection locked="0"/>
    </xf>
    <xf numFmtId="4" fontId="3" fillId="7" borderId="0" xfId="0" applyNumberFormat="1" applyFont="1" applyFill="1" applyProtection="1">
      <protection locked="0"/>
    </xf>
    <xf numFmtId="4" fontId="30" fillId="7" borderId="0" xfId="0" applyNumberFormat="1" applyFont="1" applyFill="1" applyProtection="1">
      <protection locked="0"/>
    </xf>
    <xf numFmtId="0" fontId="16" fillId="0" borderId="13" xfId="0" applyFont="1" applyBorder="1"/>
    <xf numFmtId="0" fontId="2" fillId="0" borderId="14" xfId="0" applyFont="1" applyBorder="1"/>
    <xf numFmtId="0" fontId="13" fillId="2" borderId="0" xfId="0" applyFont="1" applyFill="1"/>
    <xf numFmtId="0" fontId="14" fillId="2" borderId="0" xfId="0" applyFont="1" applyFill="1"/>
    <xf numFmtId="0" fontId="13" fillId="2" borderId="0" xfId="0" applyFont="1" applyFill="1" applyAlignment="1">
      <alignment vertical="top"/>
    </xf>
    <xf numFmtId="0" fontId="8" fillId="0" borderId="0" xfId="0" applyFont="1" applyAlignment="1">
      <alignment wrapText="1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6" fillId="2" borderId="13" xfId="0" applyFont="1" applyFill="1" applyBorder="1"/>
    <xf numFmtId="0" fontId="25" fillId="2" borderId="0" xfId="0" applyFont="1" applyFill="1" applyAlignment="1">
      <alignment vertical="center"/>
    </xf>
    <xf numFmtId="0" fontId="16" fillId="2" borderId="13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6" fillId="0" borderId="14" xfId="0" applyFont="1" applyBorder="1"/>
    <xf numFmtId="0" fontId="7" fillId="0" borderId="0" xfId="0" applyFont="1" applyAlignment="1">
      <alignment vertical="center"/>
    </xf>
    <xf numFmtId="0" fontId="10" fillId="0" borderId="0" xfId="0" applyFont="1"/>
    <xf numFmtId="0" fontId="21" fillId="0" borderId="0" xfId="0" applyFont="1"/>
    <xf numFmtId="164" fontId="24" fillId="0" borderId="0" xfId="0" applyNumberFormat="1" applyFont="1" applyProtection="1">
      <protection locked="0"/>
    </xf>
    <xf numFmtId="0" fontId="18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23" fillId="0" borderId="1" xfId="0" applyFont="1" applyBorder="1" applyAlignment="1" applyProtection="1">
      <alignment horizontal="right"/>
      <protection locked="0"/>
    </xf>
    <xf numFmtId="0" fontId="0" fillId="0" borderId="1" xfId="0" applyBorder="1"/>
    <xf numFmtId="0" fontId="3" fillId="3" borderId="3" xfId="0" applyFont="1" applyFill="1" applyBorder="1" applyAlignment="1">
      <alignment horizontal="center" wrapText="1"/>
    </xf>
    <xf numFmtId="0" fontId="0" fillId="0" borderId="1" xfId="0" applyBorder="1" applyProtection="1"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13" fillId="2" borderId="0" xfId="0" applyFont="1" applyFill="1" applyAlignment="1">
      <alignment horizontal="right" vertical="top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vertical="top" wrapText="1"/>
    </xf>
    <xf numFmtId="0" fontId="13" fillId="2" borderId="0" xfId="0" applyFont="1" applyFill="1" applyAlignment="1">
      <alignment vertical="center"/>
    </xf>
    <xf numFmtId="0" fontId="33" fillId="0" borderId="0" xfId="0" applyFont="1"/>
    <xf numFmtId="49" fontId="0" fillId="0" borderId="4" xfId="0" applyNumberFormat="1" applyBorder="1"/>
    <xf numFmtId="0" fontId="0" fillId="0" borderId="1" xfId="0" applyBorder="1" applyAlignment="1" applyProtection="1">
      <alignment wrapText="1"/>
      <protection locked="0"/>
    </xf>
    <xf numFmtId="0" fontId="18" fillId="0" borderId="2" xfId="0" applyFont="1" applyBorder="1" applyAlignment="1" applyProtection="1">
      <alignment vertical="top" wrapText="1"/>
      <protection locked="0"/>
    </xf>
    <xf numFmtId="0" fontId="0" fillId="0" borderId="3" xfId="0" applyBorder="1"/>
    <xf numFmtId="0" fontId="3" fillId="3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Protection="1">
      <protection locked="0"/>
    </xf>
    <xf numFmtId="0" fontId="3" fillId="2" borderId="4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0" fillId="7" borderId="4" xfId="0" applyFill="1" applyBorder="1" applyAlignment="1" applyProtection="1">
      <alignment wrapText="1"/>
      <protection locked="0"/>
    </xf>
    <xf numFmtId="166" fontId="0" fillId="7" borderId="4" xfId="0" applyNumberFormat="1" applyFill="1" applyBorder="1" applyAlignment="1" applyProtection="1">
      <alignment wrapText="1"/>
      <protection locked="0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6" borderId="0" xfId="0" applyFont="1" applyFill="1" applyAlignment="1">
      <alignment horizontal="left" vertical="top"/>
    </xf>
    <xf numFmtId="0" fontId="0" fillId="7" borderId="4" xfId="0" applyFill="1" applyBorder="1" applyProtection="1">
      <protection locked="0"/>
    </xf>
    <xf numFmtId="0" fontId="3" fillId="0" borderId="18" xfId="0" applyFont="1" applyBorder="1" applyAlignment="1">
      <alignment vertical="top" wrapText="1"/>
    </xf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0" fillId="0" borderId="0" xfId="0"/>
    <xf numFmtId="49" fontId="0" fillId="7" borderId="9" xfId="0" applyNumberFormat="1" applyFill="1" applyBorder="1" applyProtection="1">
      <protection locked="0"/>
    </xf>
    <xf numFmtId="0" fontId="0" fillId="7" borderId="4" xfId="0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0" xfId="0" applyFont="1"/>
    <xf numFmtId="49" fontId="0" fillId="7" borderId="4" xfId="0" applyNumberFormat="1" applyFill="1" applyBorder="1" applyProtection="1"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28" fillId="0" borderId="12" xfId="0" applyFont="1" applyBorder="1" applyProtection="1">
      <protection locked="0"/>
    </xf>
    <xf numFmtId="0" fontId="28" fillId="0" borderId="0" xfId="0" applyFont="1"/>
    <xf numFmtId="0" fontId="3" fillId="5" borderId="3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0" fillId="0" borderId="3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7" borderId="4" xfId="0" applyFill="1" applyBorder="1"/>
    <xf numFmtId="0" fontId="23" fillId="0" borderId="3" xfId="0" applyFont="1" applyBorder="1" applyAlignment="1">
      <alignment horizontal="right" wrapText="1"/>
    </xf>
    <xf numFmtId="0" fontId="23" fillId="0" borderId="2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3" fillId="4" borderId="6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18" fillId="0" borderId="3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vertical="top" wrapText="1"/>
      <protection locked="0"/>
    </xf>
    <xf numFmtId="1" fontId="0" fillId="7" borderId="4" xfId="0" quotePrefix="1" applyNumberFormat="1" applyFill="1" applyBorder="1" applyAlignment="1" applyProtection="1">
      <alignment horizontal="left"/>
      <protection locked="0"/>
    </xf>
    <xf numFmtId="1" fontId="0" fillId="7" borderId="4" xfId="0" applyNumberForma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0" fillId="7" borderId="4" xfId="0" applyNumberFormat="1" applyFill="1" applyBorder="1" applyAlignment="1">
      <alignment horizontal="left"/>
    </xf>
    <xf numFmtId="0" fontId="19" fillId="3" borderId="8" xfId="0" applyFont="1" applyFill="1" applyBorder="1" applyAlignment="1" applyProtection="1">
      <alignment wrapText="1"/>
      <protection locked="0"/>
    </xf>
    <xf numFmtId="0" fontId="19" fillId="3" borderId="25" xfId="0" applyFont="1" applyFill="1" applyBorder="1" applyAlignment="1" applyProtection="1">
      <alignment wrapText="1"/>
      <protection locked="0"/>
    </xf>
    <xf numFmtId="0" fontId="3" fillId="5" borderId="11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5" borderId="25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center" wrapText="1"/>
    </xf>
    <xf numFmtId="0" fontId="24" fillId="0" borderId="27" xfId="0" applyFont="1" applyBorder="1" applyProtection="1">
      <protection locked="0"/>
    </xf>
    <xf numFmtId="0" fontId="24" fillId="0" borderId="0" xfId="0" applyFont="1" applyProtection="1"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0" fillId="7" borderId="4" xfId="0" applyNumberFormat="1" applyFill="1" applyBorder="1" applyAlignment="1" applyProtection="1">
      <alignment horizontal="left" vertical="top"/>
      <protection locked="0"/>
    </xf>
    <xf numFmtId="0" fontId="0" fillId="7" borderId="4" xfId="0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7" borderId="9" xfId="0" applyFill="1" applyBorder="1" applyAlignment="1" applyProtection="1">
      <alignment horizontal="left" vertical="top" wrapText="1"/>
      <protection locked="0"/>
    </xf>
    <xf numFmtId="4" fontId="0" fillId="7" borderId="9" xfId="0" applyNumberFormat="1" applyFill="1" applyBorder="1" applyAlignment="1" applyProtection="1">
      <alignment horizontal="left" vertical="top"/>
      <protection locked="0"/>
    </xf>
    <xf numFmtId="0" fontId="0" fillId="7" borderId="4" xfId="0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0" fillId="7" borderId="0" xfId="0" applyFill="1" applyAlignment="1" applyProtection="1">
      <alignment horizontal="left" vertical="center"/>
      <protection locked="0"/>
    </xf>
    <xf numFmtId="166" fontId="0" fillId="7" borderId="9" xfId="0" applyNumberFormat="1" applyFill="1" applyBorder="1" applyAlignment="1" applyProtection="1">
      <alignment horizontal="left" vertical="top"/>
      <protection locked="0"/>
    </xf>
    <xf numFmtId="0" fontId="0" fillId="7" borderId="4" xfId="0" applyFill="1" applyBorder="1" applyAlignment="1" applyProtection="1">
      <alignment horizontal="left" vertical="top" wrapText="1"/>
      <protection locked="0"/>
    </xf>
    <xf numFmtId="0" fontId="33" fillId="0" borderId="4" xfId="0" applyFont="1" applyBorder="1"/>
    <xf numFmtId="0" fontId="0" fillId="0" borderId="1" xfId="0" applyBorder="1" applyAlignment="1">
      <alignment horizontal="left" vertical="top" wrapText="1" indent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7" borderId="4" xfId="0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7" borderId="4" xfId="0" applyNumberFormat="1" applyFill="1" applyBorder="1" applyAlignment="1">
      <alignment horizontal="left" vertical="top"/>
    </xf>
    <xf numFmtId="0" fontId="6" fillId="0" borderId="12" xfId="0" applyFont="1" applyBorder="1" applyAlignment="1">
      <alignment horizontal="center"/>
    </xf>
    <xf numFmtId="49" fontId="3" fillId="0" borderId="7" xfId="0" quotePrefix="1" applyNumberFormat="1" applyFont="1" applyBorder="1" applyAlignment="1">
      <alignment horizontal="center"/>
    </xf>
    <xf numFmtId="49" fontId="0" fillId="0" borderId="12" xfId="0" quotePrefix="1" applyNumberFormat="1" applyBorder="1" applyAlignment="1">
      <alignment horizontal="center"/>
    </xf>
    <xf numFmtId="49" fontId="0" fillId="0" borderId="10" xfId="0" quotePrefix="1" applyNumberFormat="1" applyBorder="1" applyAlignment="1">
      <alignment horizontal="center"/>
    </xf>
    <xf numFmtId="0" fontId="8" fillId="0" borderId="0" xfId="0" applyFont="1" applyAlignment="1" applyProtection="1">
      <alignment wrapText="1"/>
      <protection locked="0"/>
    </xf>
    <xf numFmtId="0" fontId="8" fillId="7" borderId="4" xfId="0" applyFont="1" applyFill="1" applyBorder="1" applyProtection="1">
      <protection locked="0"/>
    </xf>
    <xf numFmtId="0" fontId="3" fillId="0" borderId="4" xfId="0" applyFont="1" applyBorder="1" applyAlignment="1">
      <alignment horizontal="center" vertical="center"/>
    </xf>
    <xf numFmtId="0" fontId="8" fillId="0" borderId="0" xfId="0" applyFont="1"/>
    <xf numFmtId="0" fontId="26" fillId="0" borderId="0" xfId="0" applyFont="1" applyAlignment="1">
      <alignment vertical="top" wrapText="1"/>
    </xf>
    <xf numFmtId="0" fontId="26" fillId="0" borderId="0" xfId="0" applyFont="1" applyAlignment="1">
      <alignment vertical="top"/>
    </xf>
    <xf numFmtId="0" fontId="26" fillId="0" borderId="0" xfId="0" applyFont="1"/>
    <xf numFmtId="49" fontId="8" fillId="7" borderId="4" xfId="0" applyNumberFormat="1" applyFont="1" applyFill="1" applyBorder="1" applyAlignment="1">
      <alignment horizontal="left" vertical="top"/>
    </xf>
    <xf numFmtId="0" fontId="8" fillId="7" borderId="4" xfId="0" applyFont="1" applyFill="1" applyBorder="1" applyAlignment="1">
      <alignment horizontal="left" vertical="top"/>
    </xf>
    <xf numFmtId="0" fontId="0" fillId="7" borderId="4" xfId="0" applyFill="1" applyBorder="1" applyAlignment="1">
      <alignment horizontal="center" vertical="center"/>
    </xf>
    <xf numFmtId="0" fontId="3" fillId="7" borderId="0" xfId="0" applyFont="1" applyFill="1" applyAlignment="1" applyProtection="1">
      <alignment horizontal="left" vertical="center"/>
    </xf>
    <xf numFmtId="0" fontId="3" fillId="7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14">
    <dxf>
      <alignment horizontal="general" vertical="top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top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top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checked="Checked" noThreeD="1"/>
</file>

<file path=xl/ctrlProps/ctrlProp3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152400</xdr:rowOff>
        </xdr:from>
        <xdr:to>
          <xdr:col>7</xdr:col>
          <xdr:colOff>0</xdr:colOff>
          <xdr:row>27</xdr:row>
          <xdr:rowOff>9525</xdr:rowOff>
        </xdr:to>
        <xdr:sp macro="" textlink="">
          <xdr:nvSpPr>
            <xdr:cNvPr id="13326" name="Option Button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25</xdr:row>
          <xdr:rowOff>171450</xdr:rowOff>
        </xdr:from>
        <xdr:to>
          <xdr:col>1</xdr:col>
          <xdr:colOff>47625</xdr:colOff>
          <xdr:row>27</xdr:row>
          <xdr:rowOff>19050</xdr:rowOff>
        </xdr:to>
        <xdr:sp macro="" textlink="">
          <xdr:nvSpPr>
            <xdr:cNvPr id="13328" name="Option Button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657225</xdr:colOff>
          <xdr:row>26</xdr:row>
          <xdr:rowOff>161925</xdr:rowOff>
        </xdr:from>
        <xdr:to>
          <xdr:col>1</xdr:col>
          <xdr:colOff>57150</xdr:colOff>
          <xdr:row>28</xdr:row>
          <xdr:rowOff>19050</xdr:rowOff>
        </xdr:to>
        <xdr:sp macro="" textlink="">
          <xdr:nvSpPr>
            <xdr:cNvPr id="13329" name="Option Button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16:A27" totalsRowShown="0" dataDxfId="13">
  <autoFilter ref="A16:A27" xr:uid="{00000000-0009-0000-0100-000006000000}"/>
  <tableColumns count="1">
    <tableColumn id="1" xr3:uid="{00000000-0010-0000-0000-000001000000}" name="Column1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7" displayName="Table7" ref="A9:A13" totalsRowShown="0">
  <autoFilter ref="A9:A13" xr:uid="{00000000-0009-0000-0100-000007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le8" displayName="Table8" ref="A2:A7" totalsRowShown="0" dataDxfId="10" headerRowBorderDxfId="11" tableBorderDxfId="9">
  <autoFilter ref="A2:A7" xr:uid="{00000000-0009-0000-0100-000008000000}"/>
  <tableColumns count="1">
    <tableColumn id="1" xr3:uid="{00000000-0010-0000-0200-000001000000}" name="Column1" dataDxfId="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82" displayName="Table82" ref="C2:C3" totalsRowShown="0" dataDxfId="6" headerRowBorderDxfId="7" tableBorderDxfId="5">
  <autoFilter ref="C2:C3" xr:uid="{00000000-0009-0000-0100-000001000000}"/>
  <tableColumns count="1">
    <tableColumn id="1" xr3:uid="{00000000-0010-0000-0300-000001000000}" name="Column1" data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83" displayName="Table83" ref="C6:C8" totalsRowShown="0" dataDxfId="2" headerRowBorderDxfId="3" tableBorderDxfId="1">
  <autoFilter ref="C6:C8" xr:uid="{00000000-0009-0000-0100-000002000000}"/>
  <tableColumns count="1">
    <tableColumn id="1" xr3:uid="{00000000-0010-0000-0400-000001000000}" name="Column1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Table3" displayName="Table3" ref="C16:E24" totalsRowShown="0">
  <autoFilter ref="C16:E24" xr:uid="{00000000-0009-0000-0100-000003000000}"/>
  <tableColumns count="3">
    <tableColumn id="1" xr3:uid="{00000000-0010-0000-0500-000001000000}" name="Reporting Period"/>
    <tableColumn id="2" xr3:uid="{00000000-0010-0000-0500-000002000000}" name="Start"/>
    <tableColumn id="3" xr3:uid="{00000000-0010-0000-0500-000003000000}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1"/>
  <sheetViews>
    <sheetView showGridLines="0" tabSelected="1" zoomScale="85" zoomScaleNormal="85" workbookViewId="0">
      <selection activeCell="S3" sqref="S3"/>
    </sheetView>
  </sheetViews>
  <sheetFormatPr defaultRowHeight="15" x14ac:dyDescent="0.25"/>
  <cols>
    <col min="1" max="1" width="11.85546875" customWidth="1"/>
    <col min="2" max="2" width="5.85546875" customWidth="1"/>
    <col min="3" max="3" width="10.28515625" customWidth="1"/>
    <col min="4" max="5" width="8.28515625" customWidth="1"/>
    <col min="6" max="6" width="17" customWidth="1"/>
    <col min="7" max="7" width="4.28515625" customWidth="1"/>
    <col min="8" max="8" width="6.28515625" customWidth="1"/>
    <col min="9" max="9" width="3.5703125" customWidth="1"/>
    <col min="11" max="11" width="3.7109375" customWidth="1"/>
    <col min="13" max="13" width="25.140625" customWidth="1"/>
    <col min="15" max="15" width="6.140625" customWidth="1"/>
    <col min="16" max="16" width="6.85546875" customWidth="1"/>
  </cols>
  <sheetData>
    <row r="1" spans="1:17" x14ac:dyDescent="0.25">
      <c r="A1" s="87"/>
      <c r="B1" s="87"/>
      <c r="C1" s="87"/>
      <c r="D1" s="87"/>
      <c r="E1" s="87"/>
      <c r="F1" s="87"/>
      <c r="G1" s="87"/>
      <c r="H1" s="87"/>
      <c r="I1" s="87"/>
      <c r="J1" s="34"/>
      <c r="K1" s="34"/>
      <c r="L1" s="34"/>
      <c r="M1" s="34"/>
      <c r="N1" s="34"/>
      <c r="O1" s="34"/>
      <c r="P1" s="34"/>
      <c r="Q1" s="34"/>
    </row>
    <row r="2" spans="1:17" ht="22.15" customHeight="1" x14ac:dyDescent="0.25">
      <c r="A2" s="170" t="s">
        <v>112</v>
      </c>
      <c r="B2" s="170"/>
      <c r="C2" s="170"/>
      <c r="D2" s="184" t="s">
        <v>66</v>
      </c>
      <c r="E2" s="184"/>
      <c r="F2" s="184"/>
      <c r="G2" s="184"/>
      <c r="H2" s="184"/>
      <c r="I2" s="184"/>
      <c r="J2" s="184"/>
      <c r="K2" s="184"/>
      <c r="L2" s="40"/>
      <c r="M2" s="88" t="s">
        <v>104</v>
      </c>
      <c r="N2" s="41" t="s">
        <v>102</v>
      </c>
      <c r="O2" s="42"/>
      <c r="P2" s="42"/>
      <c r="Q2" s="34"/>
    </row>
    <row r="3" spans="1:17" ht="28.9" customHeight="1" x14ac:dyDescent="0.25">
      <c r="A3" s="188" t="s">
        <v>81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9"/>
      <c r="P3" s="189"/>
      <c r="Q3" s="189"/>
    </row>
    <row r="4" spans="1:17" ht="6.4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x14ac:dyDescent="0.25">
      <c r="A5" s="186" t="s">
        <v>164</v>
      </c>
      <c r="B5" s="186"/>
      <c r="C5" s="186"/>
      <c r="D5" s="186"/>
      <c r="E5" s="186"/>
      <c r="F5" s="187"/>
      <c r="G5" s="187"/>
      <c r="H5" s="187"/>
      <c r="I5" s="187"/>
      <c r="J5" s="187"/>
      <c r="K5" s="187"/>
      <c r="L5" s="187"/>
      <c r="M5" s="34"/>
      <c r="N5" s="34"/>
      <c r="O5" s="34"/>
      <c r="P5" s="34"/>
      <c r="Q5" s="34"/>
    </row>
    <row r="6" spans="1:17" x14ac:dyDescent="0.25">
      <c r="A6" s="186" t="s">
        <v>165</v>
      </c>
      <c r="B6" s="186"/>
      <c r="C6" s="186"/>
      <c r="D6" s="186"/>
      <c r="E6" s="186"/>
      <c r="F6" s="183"/>
      <c r="G6" s="183"/>
      <c r="H6" s="183"/>
      <c r="I6" s="183"/>
      <c r="J6" s="183"/>
      <c r="K6" s="183"/>
      <c r="L6" s="183"/>
      <c r="M6" s="34"/>
      <c r="N6" s="34"/>
      <c r="O6" s="34"/>
      <c r="P6" s="34"/>
      <c r="Q6" s="34"/>
    </row>
    <row r="7" spans="1:17" x14ac:dyDescent="0.25">
      <c r="A7" s="186" t="s">
        <v>82</v>
      </c>
      <c r="B7" s="186"/>
      <c r="C7" s="186"/>
      <c r="D7" s="186"/>
      <c r="E7" s="186"/>
      <c r="F7" s="183"/>
      <c r="G7" s="183"/>
      <c r="H7" s="183"/>
      <c r="I7" s="183"/>
      <c r="J7" s="183"/>
      <c r="K7" s="183"/>
      <c r="L7" s="183"/>
      <c r="M7" s="34"/>
      <c r="N7" s="34"/>
      <c r="O7" s="34"/>
      <c r="P7" s="34"/>
      <c r="Q7" s="34"/>
    </row>
    <row r="8" spans="1:17" x14ac:dyDescent="0.25">
      <c r="B8" s="10"/>
      <c r="C8" s="10"/>
      <c r="D8" s="10"/>
      <c r="E8" s="10"/>
      <c r="Q8" s="34"/>
    </row>
    <row r="9" spans="1:17" x14ac:dyDescent="0.25">
      <c r="A9" s="186" t="s">
        <v>114</v>
      </c>
      <c r="B9" s="186"/>
      <c r="C9" s="186"/>
      <c r="D9" s="186"/>
      <c r="E9" s="186"/>
      <c r="G9" s="186" t="s">
        <v>108</v>
      </c>
      <c r="H9" s="186"/>
      <c r="I9" s="186"/>
      <c r="J9" s="186"/>
      <c r="K9" s="186"/>
      <c r="L9" s="186"/>
      <c r="Q9" s="34"/>
    </row>
    <row r="10" spans="1:17" x14ac:dyDescent="0.25">
      <c r="A10" s="171"/>
      <c r="B10" s="171"/>
      <c r="C10" s="171"/>
      <c r="D10" s="171"/>
      <c r="E10" s="171"/>
      <c r="F10" s="34"/>
      <c r="G10" s="171"/>
      <c r="H10" s="171"/>
      <c r="I10" s="171"/>
      <c r="J10" s="171"/>
      <c r="K10" s="171"/>
      <c r="L10" s="171"/>
      <c r="M10" s="34"/>
      <c r="N10" s="34"/>
      <c r="O10" s="34"/>
      <c r="P10" s="34"/>
      <c r="Q10" s="34"/>
    </row>
    <row r="11" spans="1:17" x14ac:dyDescent="0.25">
      <c r="A11" s="191" t="s">
        <v>83</v>
      </c>
      <c r="B11" s="191"/>
      <c r="C11" s="191"/>
      <c r="D11" s="191"/>
      <c r="E11" s="191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x14ac:dyDescent="0.25">
      <c r="A13" s="176"/>
      <c r="B13" s="176"/>
      <c r="C13" s="176"/>
      <c r="D13" s="176"/>
      <c r="E13" s="176"/>
      <c r="F13" s="34"/>
      <c r="G13" s="176"/>
      <c r="H13" s="176"/>
      <c r="I13" s="176"/>
      <c r="J13" s="176"/>
      <c r="K13" s="176"/>
      <c r="L13" s="176"/>
      <c r="M13" s="34"/>
      <c r="N13" s="34"/>
      <c r="O13" s="34"/>
      <c r="P13" s="34"/>
      <c r="Q13" s="34"/>
    </row>
    <row r="14" spans="1:17" x14ac:dyDescent="0.25">
      <c r="A14" s="192" t="s">
        <v>84</v>
      </c>
      <c r="B14" s="192"/>
      <c r="C14" s="192"/>
      <c r="D14" s="192"/>
      <c r="E14" s="192"/>
      <c r="P14" s="34"/>
      <c r="Q14" s="34"/>
    </row>
    <row r="15" spans="1:17" ht="10.15" customHeight="1" x14ac:dyDescent="0.25">
      <c r="P15" s="34"/>
      <c r="Q15" s="34"/>
    </row>
    <row r="16" spans="1:17" ht="15" customHeight="1" x14ac:dyDescent="0.25">
      <c r="A16" s="174" t="s">
        <v>85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P16" s="34"/>
      <c r="Q16" s="34"/>
    </row>
    <row r="17" spans="1:18" ht="6.4" customHeight="1" x14ac:dyDescent="0.25"/>
    <row r="18" spans="1:18" x14ac:dyDescent="0.25">
      <c r="A18" s="175" t="s">
        <v>86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</row>
    <row r="19" spans="1:18" ht="5.65" customHeight="1" x14ac:dyDescent="0.25"/>
    <row r="20" spans="1:18" x14ac:dyDescent="0.25">
      <c r="B20" s="186" t="s">
        <v>117</v>
      </c>
      <c r="C20" s="182"/>
      <c r="D20" s="182"/>
      <c r="E20" s="182"/>
    </row>
    <row r="21" spans="1:18" ht="6.4" customHeight="1" thickBot="1" x14ac:dyDescent="0.3"/>
    <row r="22" spans="1:18" ht="94.15" customHeight="1" x14ac:dyDescent="0.25">
      <c r="B22" s="89"/>
      <c r="C22" s="177" t="s">
        <v>177</v>
      </c>
      <c r="D22" s="177"/>
      <c r="E22" s="177"/>
      <c r="F22" s="177"/>
      <c r="G22" s="177"/>
      <c r="H22" s="177"/>
      <c r="I22" s="90"/>
      <c r="J22" s="177" t="s">
        <v>175</v>
      </c>
      <c r="K22" s="178"/>
      <c r="L22" s="178"/>
      <c r="M22" s="179"/>
      <c r="R22" s="15"/>
    </row>
    <row r="23" spans="1:18" ht="10.9" customHeight="1" x14ac:dyDescent="0.25">
      <c r="B23" s="91"/>
      <c r="M23" s="92"/>
    </row>
    <row r="24" spans="1:18" ht="141.4" customHeight="1" thickBot="1" x14ac:dyDescent="0.3">
      <c r="B24" s="93"/>
      <c r="C24" s="180" t="s">
        <v>174</v>
      </c>
      <c r="D24" s="180"/>
      <c r="E24" s="180"/>
      <c r="F24" s="180"/>
      <c r="G24" s="180"/>
      <c r="H24" s="180"/>
      <c r="I24" s="94"/>
      <c r="J24" s="180" t="s">
        <v>176</v>
      </c>
      <c r="K24" s="180"/>
      <c r="L24" s="180"/>
      <c r="M24" s="181"/>
    </row>
    <row r="25" spans="1:18" ht="23.85" customHeight="1" x14ac:dyDescent="0.25">
      <c r="A25" s="86" t="s">
        <v>143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18" x14ac:dyDescent="0.25">
      <c r="A26" s="86" t="s">
        <v>144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18" x14ac:dyDescent="0.25">
      <c r="A27" s="43"/>
      <c r="B27" s="182" t="s">
        <v>87</v>
      </c>
      <c r="C27" s="182"/>
      <c r="D27" s="182"/>
      <c r="E27" s="182"/>
      <c r="F27" s="182"/>
      <c r="G27" s="44"/>
      <c r="H27" s="173" t="s">
        <v>88</v>
      </c>
      <c r="I27" s="173"/>
      <c r="J27" s="173"/>
      <c r="K27" s="173"/>
      <c r="L27" s="173"/>
      <c r="M27" s="173"/>
      <c r="N27" s="34"/>
      <c r="O27" s="34"/>
      <c r="P27" s="34"/>
    </row>
    <row r="28" spans="1:18" x14ac:dyDescent="0.25">
      <c r="A28" s="34"/>
      <c r="B28" s="182" t="s">
        <v>89</v>
      </c>
      <c r="C28" s="182"/>
      <c r="D28" s="182"/>
      <c r="E28" s="182"/>
      <c r="F28" s="182"/>
      <c r="G28" s="172"/>
      <c r="H28" s="172"/>
      <c r="I28" s="172"/>
      <c r="J28" s="172"/>
      <c r="K28" s="172"/>
      <c r="L28" s="34"/>
      <c r="M28" s="34"/>
      <c r="N28" s="34"/>
      <c r="O28" s="34"/>
      <c r="P28" s="34"/>
    </row>
    <row r="29" spans="1:18" x14ac:dyDescent="0.25">
      <c r="G29" s="190" t="s">
        <v>38</v>
      </c>
      <c r="H29" s="190"/>
      <c r="I29" s="190"/>
      <c r="J29" s="190"/>
      <c r="K29" s="190"/>
    </row>
    <row r="30" spans="1:18" ht="7.5" customHeight="1" x14ac:dyDescent="0.25"/>
    <row r="31" spans="1:18" ht="31.35" customHeight="1" x14ac:dyDescent="0.25">
      <c r="A31" s="185" t="s">
        <v>141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</row>
  </sheetData>
  <sheetProtection formatRows="0" insertRows="0" selectLockedCells="1"/>
  <mergeCells count="30">
    <mergeCell ref="A31:P31"/>
    <mergeCell ref="G9:L9"/>
    <mergeCell ref="F5:L5"/>
    <mergeCell ref="A3:Q3"/>
    <mergeCell ref="G29:K29"/>
    <mergeCell ref="A5:E5"/>
    <mergeCell ref="A6:E6"/>
    <mergeCell ref="A7:E7"/>
    <mergeCell ref="A9:E9"/>
    <mergeCell ref="A10:E10"/>
    <mergeCell ref="A11:E11"/>
    <mergeCell ref="A14:E14"/>
    <mergeCell ref="B20:E20"/>
    <mergeCell ref="G13:L13"/>
    <mergeCell ref="B28:F28"/>
    <mergeCell ref="F7:L7"/>
    <mergeCell ref="A2:C2"/>
    <mergeCell ref="G10:L10"/>
    <mergeCell ref="G28:K28"/>
    <mergeCell ref="H27:M27"/>
    <mergeCell ref="A16:L16"/>
    <mergeCell ref="A18:M18"/>
    <mergeCell ref="A13:E13"/>
    <mergeCell ref="C22:H22"/>
    <mergeCell ref="J22:M22"/>
    <mergeCell ref="C24:H24"/>
    <mergeCell ref="J24:M24"/>
    <mergeCell ref="B27:F27"/>
    <mergeCell ref="F6:L6"/>
    <mergeCell ref="D2:K2"/>
  </mergeCells>
  <pageMargins left="0.7" right="0.7" top="0.5" bottom="0.5" header="0.3" footer="0.3"/>
  <pageSetup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6" r:id="rId4" name="Option Button 14">
              <controlPr locked="0" defaultSize="0" autoFill="0" autoLine="0" autoPict="0" altText="">
                <anchor moveWithCells="1">
                  <from>
                    <xdr:col>6</xdr:col>
                    <xdr:colOff>38100</xdr:colOff>
                    <xdr:row>25</xdr:row>
                    <xdr:rowOff>152400</xdr:rowOff>
                  </from>
                  <to>
                    <xdr:col>7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5" name="Option Button 16">
              <controlPr locked="0" defaultSize="0" autoFill="0" autoLine="0" autoPict="0" altText="">
                <anchor moveWithCells="1">
                  <from>
                    <xdr:col>0</xdr:col>
                    <xdr:colOff>647700</xdr:colOff>
                    <xdr:row>25</xdr:row>
                    <xdr:rowOff>171450</xdr:rowOff>
                  </from>
                  <to>
                    <xdr:col>1</xdr:col>
                    <xdr:colOff>47625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6" name="Option Button 17">
              <controlPr locked="0" defaultSize="0" autoFill="0" autoLine="0" autoPict="0" altText="">
                <anchor moveWithCells="1">
                  <from>
                    <xdr:col>0</xdr:col>
                    <xdr:colOff>657225</xdr:colOff>
                    <xdr:row>26</xdr:row>
                    <xdr:rowOff>161925</xdr:rowOff>
                  </from>
                  <to>
                    <xdr:col>1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xr:uid="{00000000-0002-0000-0000-000000000000}">
          <x14:formula1>
            <xm:f>DropDowns!$C$11:$C$12</xm:f>
          </x14:formula1>
          <xm:sqref>N2</xm:sqref>
        </x14:dataValidation>
        <x14:dataValidation type="list" showInputMessage="1" showErrorMessage="1" xr:uid="{00000000-0002-0000-0000-000001000000}">
          <x14:formula1>
            <xm:f>DropDowns!$C$17:$C$21</xm:f>
          </x14:formula1>
          <xm:sqref>D2:I2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J134"/>
  <sheetViews>
    <sheetView showGridLines="0" zoomScaleNormal="100" zoomScaleSheetLayoutView="97" zoomScalePageLayoutView="94" workbookViewId="0">
      <selection activeCell="H1" sqref="H1"/>
    </sheetView>
  </sheetViews>
  <sheetFormatPr defaultRowHeight="15" x14ac:dyDescent="0.25"/>
  <cols>
    <col min="1" max="1" width="4.7109375" customWidth="1"/>
    <col min="2" max="2" width="18" customWidth="1"/>
    <col min="3" max="3" width="38.140625" customWidth="1"/>
    <col min="4" max="4" width="25.85546875" customWidth="1"/>
    <col min="5" max="5" width="24.28515625" customWidth="1"/>
    <col min="6" max="6" width="32.7109375" customWidth="1"/>
    <col min="7" max="7" width="18" customWidth="1"/>
    <col min="8" max="8" width="20.28515625" customWidth="1"/>
    <col min="9" max="9" width="57.85546875" customWidth="1"/>
  </cols>
  <sheetData>
    <row r="1" spans="1:9" ht="22.15" customHeight="1" x14ac:dyDescent="0.25">
      <c r="B1" s="95" t="s">
        <v>112</v>
      </c>
      <c r="C1" s="201" t="str">
        <f>'Title Page'!D2</f>
        <v xml:space="preserve"> </v>
      </c>
      <c r="D1" s="201"/>
      <c r="E1" s="33"/>
      <c r="F1" s="33"/>
      <c r="G1" s="165" t="s">
        <v>104</v>
      </c>
      <c r="H1" s="264" t="str">
        <f>'Title Page'!N2</f>
        <v>Yes</v>
      </c>
    </row>
    <row r="2" spans="1:9" ht="25.9" customHeight="1" x14ac:dyDescent="0.25">
      <c r="B2" s="204" t="s">
        <v>145</v>
      </c>
      <c r="C2" s="204"/>
      <c r="D2" s="204"/>
      <c r="E2" s="204"/>
      <c r="F2" s="204"/>
      <c r="G2" s="204"/>
      <c r="H2" s="204"/>
    </row>
    <row r="3" spans="1:9" ht="1.9" customHeight="1" x14ac:dyDescent="0.25">
      <c r="B3" s="17"/>
      <c r="C3" s="17"/>
      <c r="D3" s="17"/>
      <c r="E3" s="17"/>
      <c r="F3" s="17"/>
      <c r="G3" s="17"/>
      <c r="H3" s="17"/>
    </row>
    <row r="4" spans="1:9" ht="13.15" customHeight="1" x14ac:dyDescent="0.25">
      <c r="B4" s="1"/>
      <c r="D4" s="207"/>
      <c r="E4" s="207"/>
      <c r="F4" s="4"/>
      <c r="G4" s="4"/>
    </row>
    <row r="5" spans="1:9" ht="20.100000000000001" customHeight="1" x14ac:dyDescent="0.25">
      <c r="B5" s="186" t="s">
        <v>164</v>
      </c>
      <c r="C5" s="182"/>
      <c r="D5" s="212">
        <f>'Title Page'!F5</f>
        <v>0</v>
      </c>
      <c r="E5" s="213"/>
      <c r="F5" s="159"/>
      <c r="G5" s="1"/>
    </row>
    <row r="6" spans="1:9" s="74" customFormat="1" ht="22.15" customHeight="1" x14ac:dyDescent="0.4">
      <c r="B6" s="168" t="s">
        <v>182</v>
      </c>
      <c r="C6" s="164" t="s">
        <v>183</v>
      </c>
      <c r="D6" s="75"/>
      <c r="E6" s="76"/>
      <c r="F6" s="75"/>
      <c r="G6" s="75"/>
    </row>
    <row r="7" spans="1:9" x14ac:dyDescent="0.25">
      <c r="B7" s="96" t="s">
        <v>4</v>
      </c>
      <c r="C7" s="97" t="s">
        <v>27</v>
      </c>
      <c r="D7" s="98"/>
      <c r="E7" s="99" t="s">
        <v>35</v>
      </c>
      <c r="F7" s="100" t="s">
        <v>14</v>
      </c>
      <c r="G7" s="101" t="s">
        <v>15</v>
      </c>
      <c r="H7" s="102" t="s">
        <v>7</v>
      </c>
    </row>
    <row r="8" spans="1:9" ht="15" customHeight="1" x14ac:dyDescent="0.25">
      <c r="B8" s="193" t="s">
        <v>96</v>
      </c>
      <c r="C8" s="194"/>
      <c r="D8" s="194"/>
      <c r="E8" s="194"/>
      <c r="F8" s="194"/>
      <c r="G8" s="195"/>
      <c r="H8" s="205" t="s">
        <v>39</v>
      </c>
    </row>
    <row r="9" spans="1:9" ht="30.75" customHeight="1" x14ac:dyDescent="0.25">
      <c r="A9" s="80" t="s">
        <v>163</v>
      </c>
      <c r="B9" s="163" t="s">
        <v>5</v>
      </c>
      <c r="C9" s="78" t="s">
        <v>33</v>
      </c>
      <c r="D9" s="78" t="s">
        <v>32</v>
      </c>
      <c r="E9" s="79" t="s">
        <v>16</v>
      </c>
      <c r="F9" s="80" t="s">
        <v>17</v>
      </c>
      <c r="G9" s="80" t="s">
        <v>11</v>
      </c>
      <c r="H9" s="206"/>
    </row>
    <row r="10" spans="1:9" x14ac:dyDescent="0.25">
      <c r="A10" s="162">
        <f>ROW(A1)</f>
        <v>1</v>
      </c>
      <c r="B10" s="38"/>
      <c r="C10" s="161"/>
      <c r="D10" s="45"/>
      <c r="E10" s="45"/>
      <c r="F10" s="45"/>
      <c r="G10" s="46"/>
      <c r="H10" s="47"/>
      <c r="I10" s="143" t="str">
        <f>IF(F10="Other Receipts","Must enter a description in Column 6"," ")</f>
        <v xml:space="preserve"> </v>
      </c>
    </row>
    <row r="11" spans="1:9" x14ac:dyDescent="0.25">
      <c r="A11" s="162">
        <f>ROW(A2)</f>
        <v>2</v>
      </c>
      <c r="B11" s="38"/>
      <c r="C11" s="161"/>
      <c r="D11" s="45"/>
      <c r="E11" s="45"/>
      <c r="F11" s="45"/>
      <c r="G11" s="46"/>
      <c r="H11" s="45"/>
      <c r="I11" s="121" t="str">
        <f>IF(F11="Other Receipts","Must enter a description in Column 6"," ")</f>
        <v xml:space="preserve"> </v>
      </c>
    </row>
    <row r="12" spans="1:9" x14ac:dyDescent="0.25">
      <c r="A12" s="147">
        <f t="shared" ref="A12:A75" si="0">ROW(A3)</f>
        <v>3</v>
      </c>
      <c r="B12" s="38"/>
      <c r="C12" s="45"/>
      <c r="D12" s="45"/>
      <c r="E12" s="45"/>
      <c r="F12" s="45"/>
      <c r="G12" s="46"/>
      <c r="H12" s="45"/>
      <c r="I12" s="121" t="str">
        <f t="shared" ref="I12:I114" si="1">IF(F12="Other Receipts","Must enter a description in Column 6"," ")</f>
        <v xml:space="preserve"> </v>
      </c>
    </row>
    <row r="13" spans="1:9" x14ac:dyDescent="0.25">
      <c r="A13" s="147">
        <f t="shared" si="0"/>
        <v>4</v>
      </c>
      <c r="B13" s="38"/>
      <c r="C13" s="45"/>
      <c r="D13" s="45"/>
      <c r="E13" s="45"/>
      <c r="F13" s="45"/>
      <c r="G13" s="46"/>
      <c r="H13" s="47"/>
      <c r="I13" s="121"/>
    </row>
    <row r="14" spans="1:9" x14ac:dyDescent="0.25">
      <c r="A14" s="147">
        <f t="shared" si="0"/>
        <v>5</v>
      </c>
      <c r="B14" s="38"/>
      <c r="C14" s="45"/>
      <c r="D14" s="45"/>
      <c r="E14" s="45"/>
      <c r="F14" s="45"/>
      <c r="G14" s="46"/>
      <c r="H14" s="48"/>
      <c r="I14" s="121" t="str">
        <f t="shared" si="1"/>
        <v xml:space="preserve"> </v>
      </c>
    </row>
    <row r="15" spans="1:9" x14ac:dyDescent="0.25">
      <c r="A15" s="147">
        <f t="shared" si="0"/>
        <v>6</v>
      </c>
      <c r="B15" s="38"/>
      <c r="C15" s="45"/>
      <c r="D15" s="45"/>
      <c r="E15" s="45"/>
      <c r="F15" s="45"/>
      <c r="G15" s="46"/>
      <c r="H15" s="48"/>
      <c r="I15" s="121" t="str">
        <f t="shared" si="1"/>
        <v xml:space="preserve"> </v>
      </c>
    </row>
    <row r="16" spans="1:9" x14ac:dyDescent="0.25">
      <c r="A16" s="147">
        <f t="shared" si="0"/>
        <v>7</v>
      </c>
      <c r="B16" s="38"/>
      <c r="C16" s="45"/>
      <c r="D16" s="45"/>
      <c r="E16" s="45"/>
      <c r="F16" s="45"/>
      <c r="G16" s="46"/>
      <c r="H16" s="48"/>
      <c r="I16" s="121" t="str">
        <f t="shared" si="1"/>
        <v xml:space="preserve"> </v>
      </c>
    </row>
    <row r="17" spans="1:9" x14ac:dyDescent="0.25">
      <c r="A17" s="147">
        <f t="shared" si="0"/>
        <v>8</v>
      </c>
      <c r="B17" s="38"/>
      <c r="C17" s="45"/>
      <c r="D17" s="45"/>
      <c r="E17" s="45"/>
      <c r="F17" s="45"/>
      <c r="G17" s="46"/>
      <c r="H17" s="48"/>
      <c r="I17" s="121" t="str">
        <f t="shared" si="1"/>
        <v xml:space="preserve"> </v>
      </c>
    </row>
    <row r="18" spans="1:9" x14ac:dyDescent="0.25">
      <c r="A18" s="147">
        <f t="shared" si="0"/>
        <v>9</v>
      </c>
      <c r="B18" s="38"/>
      <c r="C18" s="45"/>
      <c r="D18" s="45"/>
      <c r="E18" s="45"/>
      <c r="F18" s="45"/>
      <c r="G18" s="46"/>
      <c r="H18" s="48"/>
      <c r="I18" s="121" t="str">
        <f t="shared" si="1"/>
        <v xml:space="preserve"> </v>
      </c>
    </row>
    <row r="19" spans="1:9" x14ac:dyDescent="0.25">
      <c r="A19" s="147">
        <f t="shared" si="0"/>
        <v>10</v>
      </c>
      <c r="B19" s="38"/>
      <c r="C19" s="45"/>
      <c r="D19" s="45"/>
      <c r="E19" s="45"/>
      <c r="F19" s="45"/>
      <c r="G19" s="46"/>
      <c r="H19" s="48"/>
      <c r="I19" s="121" t="str">
        <f t="shared" si="1"/>
        <v xml:space="preserve"> </v>
      </c>
    </row>
    <row r="20" spans="1:9" x14ac:dyDescent="0.25">
      <c r="A20" s="147">
        <f t="shared" si="0"/>
        <v>11</v>
      </c>
      <c r="B20" s="38"/>
      <c r="C20" s="45"/>
      <c r="D20" s="45"/>
      <c r="E20" s="45"/>
      <c r="F20" s="45"/>
      <c r="G20" s="46"/>
      <c r="H20" s="48"/>
      <c r="I20" s="121" t="str">
        <f t="shared" si="1"/>
        <v xml:space="preserve"> </v>
      </c>
    </row>
    <row r="21" spans="1:9" x14ac:dyDescent="0.25">
      <c r="A21" s="147">
        <f t="shared" si="0"/>
        <v>12</v>
      </c>
      <c r="B21" s="38"/>
      <c r="C21" s="45"/>
      <c r="D21" s="45"/>
      <c r="E21" s="45"/>
      <c r="F21" s="45"/>
      <c r="G21" s="46"/>
      <c r="H21" s="48"/>
      <c r="I21" s="121" t="str">
        <f t="shared" si="1"/>
        <v xml:space="preserve"> </v>
      </c>
    </row>
    <row r="22" spans="1:9" x14ac:dyDescent="0.25">
      <c r="A22" s="147">
        <f t="shared" si="0"/>
        <v>13</v>
      </c>
      <c r="B22" s="38"/>
      <c r="C22" s="45"/>
      <c r="D22" s="45"/>
      <c r="E22" s="45"/>
      <c r="F22" s="45"/>
      <c r="G22" s="46"/>
      <c r="H22" s="48"/>
      <c r="I22" s="121" t="str">
        <f t="shared" si="1"/>
        <v xml:space="preserve"> </v>
      </c>
    </row>
    <row r="23" spans="1:9" x14ac:dyDescent="0.25">
      <c r="A23" s="147">
        <f t="shared" si="0"/>
        <v>14</v>
      </c>
      <c r="B23" s="38"/>
      <c r="C23" s="45"/>
      <c r="D23" s="45"/>
      <c r="E23" s="45"/>
      <c r="F23" s="45"/>
      <c r="G23" s="46"/>
      <c r="H23" s="48"/>
      <c r="I23" s="121" t="str">
        <f t="shared" si="1"/>
        <v xml:space="preserve"> </v>
      </c>
    </row>
    <row r="24" spans="1:9" x14ac:dyDescent="0.25">
      <c r="A24" s="147">
        <f t="shared" si="0"/>
        <v>15</v>
      </c>
      <c r="B24" s="38"/>
      <c r="C24" s="45"/>
      <c r="D24" s="45"/>
      <c r="E24" s="45"/>
      <c r="F24" s="45"/>
      <c r="G24" s="46"/>
      <c r="H24" s="48"/>
      <c r="I24" s="121" t="str">
        <f t="shared" si="1"/>
        <v xml:space="preserve"> </v>
      </c>
    </row>
    <row r="25" spans="1:9" x14ac:dyDescent="0.25">
      <c r="A25" s="147">
        <f t="shared" si="0"/>
        <v>16</v>
      </c>
      <c r="B25" s="38"/>
      <c r="C25" s="45"/>
      <c r="D25" s="45"/>
      <c r="E25" s="45"/>
      <c r="F25" s="45"/>
      <c r="G25" s="46"/>
      <c r="H25" s="48"/>
      <c r="I25" s="121" t="str">
        <f t="shared" si="1"/>
        <v xml:space="preserve"> </v>
      </c>
    </row>
    <row r="26" spans="1:9" x14ac:dyDescent="0.25">
      <c r="A26" s="147">
        <f t="shared" si="0"/>
        <v>17</v>
      </c>
      <c r="B26" s="38"/>
      <c r="C26" s="45"/>
      <c r="D26" s="45"/>
      <c r="E26" s="45"/>
      <c r="F26" s="45"/>
      <c r="G26" s="46"/>
      <c r="H26" s="48"/>
      <c r="I26" s="121" t="str">
        <f t="shared" si="1"/>
        <v xml:space="preserve"> </v>
      </c>
    </row>
    <row r="27" spans="1:9" x14ac:dyDescent="0.25">
      <c r="A27" s="147">
        <f t="shared" si="0"/>
        <v>18</v>
      </c>
      <c r="B27" s="38"/>
      <c r="C27" s="45"/>
      <c r="D27" s="45"/>
      <c r="E27" s="45"/>
      <c r="F27" s="45"/>
      <c r="G27" s="46"/>
      <c r="H27" s="48"/>
      <c r="I27" s="121" t="str">
        <f t="shared" si="1"/>
        <v xml:space="preserve"> </v>
      </c>
    </row>
    <row r="28" spans="1:9" x14ac:dyDescent="0.25">
      <c r="A28" s="147">
        <f t="shared" si="0"/>
        <v>19</v>
      </c>
      <c r="B28" s="38"/>
      <c r="C28" s="45"/>
      <c r="D28" s="45"/>
      <c r="E28" s="45"/>
      <c r="F28" s="45"/>
      <c r="G28" s="46"/>
      <c r="H28" s="48"/>
      <c r="I28" s="121" t="str">
        <f t="shared" si="1"/>
        <v xml:space="preserve"> </v>
      </c>
    </row>
    <row r="29" spans="1:9" x14ac:dyDescent="0.25">
      <c r="A29" s="147">
        <f t="shared" si="0"/>
        <v>20</v>
      </c>
      <c r="B29" s="38"/>
      <c r="C29" s="45"/>
      <c r="D29" s="45"/>
      <c r="E29" s="45"/>
      <c r="F29" s="45"/>
      <c r="G29" s="46"/>
      <c r="H29" s="48"/>
      <c r="I29" s="121" t="str">
        <f t="shared" si="1"/>
        <v xml:space="preserve"> </v>
      </c>
    </row>
    <row r="30" spans="1:9" x14ac:dyDescent="0.25">
      <c r="A30" s="147">
        <f t="shared" si="0"/>
        <v>21</v>
      </c>
      <c r="B30" s="38"/>
      <c r="C30" s="45"/>
      <c r="D30" s="45"/>
      <c r="E30" s="45"/>
      <c r="F30" s="45"/>
      <c r="G30" s="46"/>
      <c r="H30" s="48"/>
      <c r="I30" s="121" t="str">
        <f t="shared" si="1"/>
        <v xml:space="preserve"> </v>
      </c>
    </row>
    <row r="31" spans="1:9" x14ac:dyDescent="0.25">
      <c r="A31" s="147">
        <f t="shared" si="0"/>
        <v>22</v>
      </c>
      <c r="B31" s="38"/>
      <c r="C31" s="45"/>
      <c r="D31" s="45"/>
      <c r="E31" s="45"/>
      <c r="F31" s="45"/>
      <c r="G31" s="46"/>
      <c r="H31" s="48"/>
      <c r="I31" s="121" t="str">
        <f t="shared" si="1"/>
        <v xml:space="preserve"> </v>
      </c>
    </row>
    <row r="32" spans="1:9" x14ac:dyDescent="0.25">
      <c r="A32" s="147">
        <f t="shared" si="0"/>
        <v>23</v>
      </c>
      <c r="B32" s="38"/>
      <c r="C32" s="45"/>
      <c r="D32" s="45"/>
      <c r="E32" s="45"/>
      <c r="F32" s="45"/>
      <c r="G32" s="46"/>
      <c r="H32" s="48"/>
      <c r="I32" s="121" t="str">
        <f t="shared" si="1"/>
        <v xml:space="preserve"> </v>
      </c>
    </row>
    <row r="33" spans="1:9" x14ac:dyDescent="0.25">
      <c r="A33" s="147">
        <f t="shared" si="0"/>
        <v>24</v>
      </c>
      <c r="B33" s="38"/>
      <c r="C33" s="45"/>
      <c r="D33" s="45"/>
      <c r="E33" s="45"/>
      <c r="F33" s="45"/>
      <c r="G33" s="46"/>
      <c r="H33" s="48"/>
      <c r="I33" s="121" t="str">
        <f t="shared" si="1"/>
        <v xml:space="preserve"> </v>
      </c>
    </row>
    <row r="34" spans="1:9" x14ac:dyDescent="0.25">
      <c r="A34" s="147">
        <f t="shared" si="0"/>
        <v>25</v>
      </c>
      <c r="B34" s="38"/>
      <c r="C34" s="45"/>
      <c r="D34" s="45"/>
      <c r="E34" s="45"/>
      <c r="F34" s="45"/>
      <c r="G34" s="46"/>
      <c r="H34" s="48"/>
      <c r="I34" s="121" t="str">
        <f t="shared" si="1"/>
        <v xml:space="preserve"> </v>
      </c>
    </row>
    <row r="35" spans="1:9" x14ac:dyDescent="0.25">
      <c r="A35" s="147">
        <f t="shared" si="0"/>
        <v>26</v>
      </c>
      <c r="B35" s="38"/>
      <c r="C35" s="45"/>
      <c r="D35" s="45"/>
      <c r="E35" s="45"/>
      <c r="F35" s="45"/>
      <c r="G35" s="46"/>
      <c r="H35" s="48"/>
      <c r="I35" s="121" t="str">
        <f t="shared" si="1"/>
        <v xml:space="preserve"> </v>
      </c>
    </row>
    <row r="36" spans="1:9" x14ac:dyDescent="0.25">
      <c r="A36" s="147">
        <f t="shared" si="0"/>
        <v>27</v>
      </c>
      <c r="B36" s="38"/>
      <c r="C36" s="45"/>
      <c r="D36" s="45"/>
      <c r="E36" s="45"/>
      <c r="F36" s="45"/>
      <c r="G36" s="46"/>
      <c r="H36" s="48"/>
      <c r="I36" s="121" t="str">
        <f t="shared" si="1"/>
        <v xml:space="preserve"> </v>
      </c>
    </row>
    <row r="37" spans="1:9" x14ac:dyDescent="0.25">
      <c r="A37" s="147">
        <f t="shared" si="0"/>
        <v>28</v>
      </c>
      <c r="B37" s="38"/>
      <c r="C37" s="45"/>
      <c r="D37" s="45"/>
      <c r="E37" s="45"/>
      <c r="F37" s="45"/>
      <c r="G37" s="46"/>
      <c r="H37" s="48"/>
      <c r="I37" s="121" t="str">
        <f t="shared" si="1"/>
        <v xml:space="preserve"> </v>
      </c>
    </row>
    <row r="38" spans="1:9" x14ac:dyDescent="0.25">
      <c r="A38" s="147">
        <f t="shared" si="0"/>
        <v>29</v>
      </c>
      <c r="B38" s="38"/>
      <c r="C38" s="45"/>
      <c r="D38" s="45"/>
      <c r="E38" s="45"/>
      <c r="F38" s="45"/>
      <c r="G38" s="46"/>
      <c r="H38" s="48"/>
      <c r="I38" s="121" t="str">
        <f t="shared" si="1"/>
        <v xml:space="preserve"> </v>
      </c>
    </row>
    <row r="39" spans="1:9" x14ac:dyDescent="0.25">
      <c r="A39" s="147">
        <f t="shared" si="0"/>
        <v>30</v>
      </c>
      <c r="B39" s="38"/>
      <c r="C39" s="45"/>
      <c r="D39" s="45"/>
      <c r="E39" s="45"/>
      <c r="F39" s="45"/>
      <c r="G39" s="46"/>
      <c r="H39" s="48"/>
      <c r="I39" s="121" t="str">
        <f t="shared" si="1"/>
        <v xml:space="preserve"> </v>
      </c>
    </row>
    <row r="40" spans="1:9" x14ac:dyDescent="0.25">
      <c r="A40" s="147">
        <f t="shared" si="0"/>
        <v>31</v>
      </c>
      <c r="B40" s="38"/>
      <c r="C40" s="45"/>
      <c r="D40" s="45"/>
      <c r="E40" s="45"/>
      <c r="F40" s="45"/>
      <c r="G40" s="46"/>
      <c r="H40" s="48"/>
      <c r="I40" s="121" t="str">
        <f t="shared" si="1"/>
        <v xml:space="preserve"> </v>
      </c>
    </row>
    <row r="41" spans="1:9" x14ac:dyDescent="0.25">
      <c r="A41" s="147">
        <f t="shared" si="0"/>
        <v>32</v>
      </c>
      <c r="B41" s="38"/>
      <c r="C41" s="45"/>
      <c r="D41" s="45"/>
      <c r="E41" s="45"/>
      <c r="F41" s="45"/>
      <c r="G41" s="46"/>
      <c r="H41" s="48"/>
      <c r="I41" s="121" t="str">
        <f t="shared" si="1"/>
        <v xml:space="preserve"> </v>
      </c>
    </row>
    <row r="42" spans="1:9" x14ac:dyDescent="0.25">
      <c r="A42" s="147">
        <f t="shared" si="0"/>
        <v>33</v>
      </c>
      <c r="B42" s="38"/>
      <c r="C42" s="45"/>
      <c r="D42" s="45"/>
      <c r="E42" s="45"/>
      <c r="F42" s="45"/>
      <c r="G42" s="46"/>
      <c r="H42" s="48"/>
      <c r="I42" s="121" t="str">
        <f t="shared" si="1"/>
        <v xml:space="preserve"> </v>
      </c>
    </row>
    <row r="43" spans="1:9" x14ac:dyDescent="0.25">
      <c r="A43" s="147">
        <f t="shared" si="0"/>
        <v>34</v>
      </c>
      <c r="B43" s="38"/>
      <c r="C43" s="45"/>
      <c r="D43" s="45"/>
      <c r="E43" s="45"/>
      <c r="F43" s="45"/>
      <c r="G43" s="46"/>
      <c r="H43" s="48"/>
      <c r="I43" s="121" t="str">
        <f t="shared" si="1"/>
        <v xml:space="preserve"> </v>
      </c>
    </row>
    <row r="44" spans="1:9" x14ac:dyDescent="0.25">
      <c r="A44" s="147">
        <f t="shared" si="0"/>
        <v>35</v>
      </c>
      <c r="B44" s="38"/>
      <c r="C44" s="45"/>
      <c r="D44" s="45"/>
      <c r="E44" s="45"/>
      <c r="F44" s="45"/>
      <c r="G44" s="46"/>
      <c r="H44" s="48"/>
      <c r="I44" s="121" t="str">
        <f t="shared" si="1"/>
        <v xml:space="preserve"> </v>
      </c>
    </row>
    <row r="45" spans="1:9" x14ac:dyDescent="0.25">
      <c r="A45" s="147">
        <f t="shared" si="0"/>
        <v>36</v>
      </c>
      <c r="B45" s="38"/>
      <c r="C45" s="45"/>
      <c r="D45" s="45"/>
      <c r="E45" s="45"/>
      <c r="F45" s="45"/>
      <c r="G45" s="46"/>
      <c r="H45" s="45"/>
      <c r="I45" s="121" t="str">
        <f t="shared" si="1"/>
        <v xml:space="preserve"> </v>
      </c>
    </row>
    <row r="46" spans="1:9" x14ac:dyDescent="0.25">
      <c r="A46" s="147">
        <f t="shared" si="0"/>
        <v>37</v>
      </c>
      <c r="B46" s="38"/>
      <c r="C46" s="45"/>
      <c r="D46" s="45"/>
      <c r="E46" s="45"/>
      <c r="F46" s="45"/>
      <c r="G46" s="46"/>
      <c r="H46" s="48"/>
      <c r="I46" s="121" t="str">
        <f t="shared" si="1"/>
        <v xml:space="preserve"> </v>
      </c>
    </row>
    <row r="47" spans="1:9" x14ac:dyDescent="0.25">
      <c r="A47" s="147">
        <f t="shared" si="0"/>
        <v>38</v>
      </c>
      <c r="B47" s="38"/>
      <c r="C47" s="45"/>
      <c r="D47" s="45"/>
      <c r="E47" s="45"/>
      <c r="F47" s="45"/>
      <c r="G47" s="46"/>
      <c r="H47" s="48"/>
      <c r="I47" s="121" t="str">
        <f t="shared" si="1"/>
        <v xml:space="preserve"> </v>
      </c>
    </row>
    <row r="48" spans="1:9" x14ac:dyDescent="0.25">
      <c r="A48" s="147">
        <f t="shared" si="0"/>
        <v>39</v>
      </c>
      <c r="B48" s="38"/>
      <c r="C48" s="45"/>
      <c r="D48" s="45"/>
      <c r="E48" s="45"/>
      <c r="F48" s="45"/>
      <c r="G48" s="46"/>
      <c r="H48" s="48"/>
      <c r="I48" s="121" t="str">
        <f t="shared" si="1"/>
        <v xml:space="preserve"> </v>
      </c>
    </row>
    <row r="49" spans="1:9" x14ac:dyDescent="0.25">
      <c r="A49" s="147">
        <f t="shared" si="0"/>
        <v>40</v>
      </c>
      <c r="B49" s="38"/>
      <c r="C49" s="45"/>
      <c r="D49" s="45"/>
      <c r="E49" s="45"/>
      <c r="F49" s="45"/>
      <c r="G49" s="46"/>
      <c r="H49" s="48"/>
      <c r="I49" s="121" t="str">
        <f t="shared" si="1"/>
        <v xml:space="preserve"> </v>
      </c>
    </row>
    <row r="50" spans="1:9" x14ac:dyDescent="0.25">
      <c r="A50" s="147">
        <f t="shared" si="0"/>
        <v>41</v>
      </c>
      <c r="B50" s="38"/>
      <c r="C50" s="45"/>
      <c r="D50" s="45"/>
      <c r="E50" s="45"/>
      <c r="F50" s="45"/>
      <c r="G50" s="46"/>
      <c r="H50" s="48"/>
      <c r="I50" s="121" t="str">
        <f t="shared" si="1"/>
        <v xml:space="preserve"> </v>
      </c>
    </row>
    <row r="51" spans="1:9" x14ac:dyDescent="0.25">
      <c r="A51" s="147">
        <f t="shared" si="0"/>
        <v>42</v>
      </c>
      <c r="B51" s="38"/>
      <c r="C51" s="45"/>
      <c r="D51" s="45"/>
      <c r="E51" s="45"/>
      <c r="F51" s="45"/>
      <c r="G51" s="46"/>
      <c r="H51" s="48"/>
      <c r="I51" s="121" t="str">
        <f t="shared" si="1"/>
        <v xml:space="preserve"> </v>
      </c>
    </row>
    <row r="52" spans="1:9" x14ac:dyDescent="0.25">
      <c r="A52" s="147">
        <f t="shared" si="0"/>
        <v>43</v>
      </c>
      <c r="B52" s="38"/>
      <c r="C52" s="45"/>
      <c r="D52" s="45"/>
      <c r="E52" s="45"/>
      <c r="F52" s="45"/>
      <c r="G52" s="46"/>
      <c r="H52" s="48"/>
      <c r="I52" s="121" t="str">
        <f t="shared" si="1"/>
        <v xml:space="preserve"> </v>
      </c>
    </row>
    <row r="53" spans="1:9" x14ac:dyDescent="0.25">
      <c r="A53" s="147">
        <f t="shared" si="0"/>
        <v>44</v>
      </c>
      <c r="B53" s="38"/>
      <c r="C53" s="45"/>
      <c r="D53" s="45"/>
      <c r="E53" s="45"/>
      <c r="F53" s="45"/>
      <c r="G53" s="46"/>
      <c r="H53" s="48"/>
      <c r="I53" s="121" t="str">
        <f t="shared" si="1"/>
        <v xml:space="preserve"> </v>
      </c>
    </row>
    <row r="54" spans="1:9" x14ac:dyDescent="0.25">
      <c r="A54" s="147">
        <f t="shared" si="0"/>
        <v>45</v>
      </c>
      <c r="B54" s="38"/>
      <c r="C54" s="45"/>
      <c r="D54" s="45"/>
      <c r="E54" s="45"/>
      <c r="F54" s="45"/>
      <c r="G54" s="46"/>
      <c r="H54" s="48"/>
      <c r="I54" s="121" t="str">
        <f t="shared" si="1"/>
        <v xml:space="preserve"> </v>
      </c>
    </row>
    <row r="55" spans="1:9" x14ac:dyDescent="0.25">
      <c r="A55" s="147">
        <f t="shared" si="0"/>
        <v>46</v>
      </c>
      <c r="B55" s="38"/>
      <c r="C55" s="45"/>
      <c r="D55" s="45"/>
      <c r="E55" s="45"/>
      <c r="F55" s="45"/>
      <c r="G55" s="46"/>
      <c r="H55" s="48"/>
      <c r="I55" s="121" t="str">
        <f t="shared" si="1"/>
        <v xml:space="preserve"> </v>
      </c>
    </row>
    <row r="56" spans="1:9" x14ac:dyDescent="0.25">
      <c r="A56" s="147">
        <f t="shared" si="0"/>
        <v>47</v>
      </c>
      <c r="B56" s="38"/>
      <c r="C56" s="45"/>
      <c r="D56" s="45"/>
      <c r="E56" s="45"/>
      <c r="F56" s="45"/>
      <c r="G56" s="46"/>
      <c r="H56" s="48"/>
      <c r="I56" s="121" t="str">
        <f t="shared" si="1"/>
        <v xml:space="preserve"> </v>
      </c>
    </row>
    <row r="57" spans="1:9" x14ac:dyDescent="0.25">
      <c r="A57" s="147">
        <f t="shared" si="0"/>
        <v>48</v>
      </c>
      <c r="B57" s="38"/>
      <c r="C57" s="45"/>
      <c r="D57" s="45"/>
      <c r="E57" s="45"/>
      <c r="F57" s="45"/>
      <c r="G57" s="46"/>
      <c r="H57" s="48"/>
      <c r="I57" s="121" t="str">
        <f t="shared" si="1"/>
        <v xml:space="preserve"> </v>
      </c>
    </row>
    <row r="58" spans="1:9" x14ac:dyDescent="0.25">
      <c r="A58" s="147">
        <f t="shared" si="0"/>
        <v>49</v>
      </c>
      <c r="B58" s="38"/>
      <c r="C58" s="45"/>
      <c r="D58" s="45"/>
      <c r="E58" s="45"/>
      <c r="F58" s="45"/>
      <c r="G58" s="46"/>
      <c r="H58" s="48"/>
      <c r="I58" s="121" t="str">
        <f t="shared" si="1"/>
        <v xml:space="preserve"> </v>
      </c>
    </row>
    <row r="59" spans="1:9" x14ac:dyDescent="0.25">
      <c r="A59" s="147">
        <f t="shared" si="0"/>
        <v>50</v>
      </c>
      <c r="B59" s="38"/>
      <c r="C59" s="45"/>
      <c r="D59" s="45"/>
      <c r="E59" s="45"/>
      <c r="F59" s="45"/>
      <c r="G59" s="46"/>
      <c r="H59" s="48"/>
      <c r="I59" s="121" t="str">
        <f t="shared" si="1"/>
        <v xml:space="preserve"> </v>
      </c>
    </row>
    <row r="60" spans="1:9" x14ac:dyDescent="0.25">
      <c r="A60" s="147">
        <f t="shared" si="0"/>
        <v>51</v>
      </c>
      <c r="B60" s="38"/>
      <c r="C60" s="45"/>
      <c r="D60" s="45"/>
      <c r="E60" s="45"/>
      <c r="F60" s="45"/>
      <c r="G60" s="46"/>
      <c r="H60" s="48"/>
      <c r="I60" s="121" t="str">
        <f t="shared" si="1"/>
        <v xml:space="preserve"> </v>
      </c>
    </row>
    <row r="61" spans="1:9" x14ac:dyDescent="0.25">
      <c r="A61" s="147">
        <f t="shared" si="0"/>
        <v>52</v>
      </c>
      <c r="B61" s="38"/>
      <c r="C61" s="45"/>
      <c r="D61" s="45"/>
      <c r="E61" s="45"/>
      <c r="F61" s="45"/>
      <c r="G61" s="46"/>
      <c r="H61" s="48"/>
      <c r="I61" s="121" t="str">
        <f t="shared" si="1"/>
        <v xml:space="preserve"> </v>
      </c>
    </row>
    <row r="62" spans="1:9" x14ac:dyDescent="0.25">
      <c r="A62" s="147">
        <f t="shared" si="0"/>
        <v>53</v>
      </c>
      <c r="B62" s="38"/>
      <c r="C62" s="45"/>
      <c r="D62" s="45"/>
      <c r="E62" s="45"/>
      <c r="F62" s="45"/>
      <c r="G62" s="46"/>
      <c r="H62" s="48"/>
      <c r="I62" s="121" t="str">
        <f t="shared" si="1"/>
        <v xml:space="preserve"> </v>
      </c>
    </row>
    <row r="63" spans="1:9" x14ac:dyDescent="0.25">
      <c r="A63" s="147">
        <f t="shared" si="0"/>
        <v>54</v>
      </c>
      <c r="B63" s="38"/>
      <c r="C63" s="45"/>
      <c r="D63" s="45"/>
      <c r="E63" s="45"/>
      <c r="F63" s="45"/>
      <c r="G63" s="46"/>
      <c r="H63" s="48"/>
      <c r="I63" s="121" t="str">
        <f t="shared" si="1"/>
        <v xml:space="preserve"> </v>
      </c>
    </row>
    <row r="64" spans="1:9" x14ac:dyDescent="0.25">
      <c r="A64" s="147">
        <f t="shared" si="0"/>
        <v>55</v>
      </c>
      <c r="B64" s="38"/>
      <c r="C64" s="45"/>
      <c r="D64" s="45"/>
      <c r="E64" s="45"/>
      <c r="F64" s="45"/>
      <c r="G64" s="46"/>
      <c r="H64" s="48"/>
      <c r="I64" s="121" t="str">
        <f t="shared" si="1"/>
        <v xml:space="preserve"> </v>
      </c>
    </row>
    <row r="65" spans="1:9" x14ac:dyDescent="0.25">
      <c r="A65" s="147">
        <f t="shared" si="0"/>
        <v>56</v>
      </c>
      <c r="B65" s="38"/>
      <c r="C65" s="45"/>
      <c r="D65" s="45"/>
      <c r="E65" s="45"/>
      <c r="F65" s="45"/>
      <c r="G65" s="46"/>
      <c r="H65" s="48"/>
      <c r="I65" s="121" t="str">
        <f t="shared" si="1"/>
        <v xml:space="preserve"> </v>
      </c>
    </row>
    <row r="66" spans="1:9" x14ac:dyDescent="0.25">
      <c r="A66" s="147">
        <f t="shared" si="0"/>
        <v>57</v>
      </c>
      <c r="B66" s="38"/>
      <c r="C66" s="45"/>
      <c r="D66" s="45"/>
      <c r="E66" s="45"/>
      <c r="F66" s="45"/>
      <c r="G66" s="46"/>
      <c r="H66" s="48"/>
      <c r="I66" s="121" t="str">
        <f t="shared" si="1"/>
        <v xml:space="preserve"> </v>
      </c>
    </row>
    <row r="67" spans="1:9" x14ac:dyDescent="0.25">
      <c r="A67" s="147">
        <f t="shared" si="0"/>
        <v>58</v>
      </c>
      <c r="B67" s="38"/>
      <c r="C67" s="45"/>
      <c r="D67" s="45"/>
      <c r="E67" s="45"/>
      <c r="F67" s="45"/>
      <c r="G67" s="46"/>
      <c r="H67" s="48"/>
      <c r="I67" s="121" t="str">
        <f t="shared" si="1"/>
        <v xml:space="preserve"> </v>
      </c>
    </row>
    <row r="68" spans="1:9" x14ac:dyDescent="0.25">
      <c r="A68" s="147">
        <f t="shared" si="0"/>
        <v>59</v>
      </c>
      <c r="B68" s="38"/>
      <c r="C68" s="45"/>
      <c r="D68" s="45"/>
      <c r="E68" s="45"/>
      <c r="F68" s="45"/>
      <c r="G68" s="46"/>
      <c r="H68" s="48"/>
      <c r="I68" s="121" t="str">
        <f t="shared" si="1"/>
        <v xml:space="preserve"> </v>
      </c>
    </row>
    <row r="69" spans="1:9" x14ac:dyDescent="0.25">
      <c r="A69" s="147">
        <f t="shared" si="0"/>
        <v>60</v>
      </c>
      <c r="B69" s="38"/>
      <c r="C69" s="45"/>
      <c r="D69" s="45"/>
      <c r="E69" s="45"/>
      <c r="F69" s="45"/>
      <c r="G69" s="46"/>
      <c r="H69" s="48"/>
      <c r="I69" s="121" t="str">
        <f t="shared" si="1"/>
        <v xml:space="preserve"> </v>
      </c>
    </row>
    <row r="70" spans="1:9" x14ac:dyDescent="0.25">
      <c r="A70" s="147">
        <f t="shared" si="0"/>
        <v>61</v>
      </c>
      <c r="B70" s="38"/>
      <c r="C70" s="45"/>
      <c r="D70" s="45"/>
      <c r="E70" s="45"/>
      <c r="F70" s="45"/>
      <c r="G70" s="46"/>
      <c r="H70" s="48"/>
      <c r="I70" s="121" t="str">
        <f t="shared" si="1"/>
        <v xml:space="preserve"> </v>
      </c>
    </row>
    <row r="71" spans="1:9" x14ac:dyDescent="0.25">
      <c r="A71" s="147">
        <f t="shared" si="0"/>
        <v>62</v>
      </c>
      <c r="B71" s="38"/>
      <c r="C71" s="45"/>
      <c r="D71" s="45"/>
      <c r="E71" s="45"/>
      <c r="F71" s="45"/>
      <c r="G71" s="46"/>
      <c r="H71" s="48"/>
      <c r="I71" s="121" t="str">
        <f t="shared" si="1"/>
        <v xml:space="preserve"> </v>
      </c>
    </row>
    <row r="72" spans="1:9" x14ac:dyDescent="0.25">
      <c r="A72" s="147">
        <f t="shared" si="0"/>
        <v>63</v>
      </c>
      <c r="B72" s="38"/>
      <c r="C72" s="45"/>
      <c r="D72" s="45"/>
      <c r="E72" s="45"/>
      <c r="F72" s="45"/>
      <c r="G72" s="46"/>
      <c r="H72" s="48"/>
      <c r="I72" s="121" t="str">
        <f t="shared" si="1"/>
        <v xml:space="preserve"> </v>
      </c>
    </row>
    <row r="73" spans="1:9" x14ac:dyDescent="0.25">
      <c r="A73" s="147">
        <f t="shared" si="0"/>
        <v>64</v>
      </c>
      <c r="B73" s="38"/>
      <c r="C73" s="45"/>
      <c r="D73" s="45"/>
      <c r="E73" s="45"/>
      <c r="F73" s="45"/>
      <c r="G73" s="46"/>
      <c r="H73" s="48"/>
      <c r="I73" s="121" t="str">
        <f t="shared" si="1"/>
        <v xml:space="preserve"> </v>
      </c>
    </row>
    <row r="74" spans="1:9" x14ac:dyDescent="0.25">
      <c r="A74" s="147">
        <f t="shared" si="0"/>
        <v>65</v>
      </c>
      <c r="B74" s="38"/>
      <c r="C74" s="45"/>
      <c r="D74" s="45"/>
      <c r="E74" s="45"/>
      <c r="F74" s="45"/>
      <c r="G74" s="46"/>
      <c r="H74" s="48"/>
      <c r="I74" s="121" t="str">
        <f t="shared" si="1"/>
        <v xml:space="preserve"> </v>
      </c>
    </row>
    <row r="75" spans="1:9" x14ac:dyDescent="0.25">
      <c r="A75" s="147">
        <f t="shared" si="0"/>
        <v>66</v>
      </c>
      <c r="B75" s="38"/>
      <c r="C75" s="45"/>
      <c r="D75" s="45"/>
      <c r="E75" s="45"/>
      <c r="F75" s="45"/>
      <c r="G75" s="46"/>
      <c r="H75" s="48"/>
      <c r="I75" s="121" t="str">
        <f t="shared" si="1"/>
        <v xml:space="preserve"> </v>
      </c>
    </row>
    <row r="76" spans="1:9" x14ac:dyDescent="0.25">
      <c r="A76" s="147">
        <f t="shared" ref="A76:A114" si="2">ROW(A67)</f>
        <v>67</v>
      </c>
      <c r="B76" s="38"/>
      <c r="C76" s="45"/>
      <c r="D76" s="45"/>
      <c r="E76" s="45"/>
      <c r="F76" s="45"/>
      <c r="G76" s="46"/>
      <c r="H76" s="48"/>
      <c r="I76" s="121" t="str">
        <f t="shared" si="1"/>
        <v xml:space="preserve"> </v>
      </c>
    </row>
    <row r="77" spans="1:9" x14ac:dyDescent="0.25">
      <c r="A77" s="147">
        <f t="shared" si="2"/>
        <v>68</v>
      </c>
      <c r="B77" s="38"/>
      <c r="C77" s="45"/>
      <c r="D77" s="45"/>
      <c r="E77" s="45"/>
      <c r="F77" s="45"/>
      <c r="G77" s="46"/>
      <c r="H77" s="48"/>
      <c r="I77" s="121" t="str">
        <f t="shared" si="1"/>
        <v xml:space="preserve"> </v>
      </c>
    </row>
    <row r="78" spans="1:9" x14ac:dyDescent="0.25">
      <c r="A78" s="147">
        <f t="shared" si="2"/>
        <v>69</v>
      </c>
      <c r="B78" s="38"/>
      <c r="C78" s="45"/>
      <c r="D78" s="45"/>
      <c r="E78" s="45"/>
      <c r="F78" s="45"/>
      <c r="G78" s="46"/>
      <c r="H78" s="48"/>
      <c r="I78" s="121" t="str">
        <f t="shared" si="1"/>
        <v xml:space="preserve"> </v>
      </c>
    </row>
    <row r="79" spans="1:9" x14ac:dyDescent="0.25">
      <c r="A79" s="147">
        <f t="shared" si="2"/>
        <v>70</v>
      </c>
      <c r="B79" s="38"/>
      <c r="C79" s="45"/>
      <c r="D79" s="45"/>
      <c r="E79" s="45"/>
      <c r="F79" s="45"/>
      <c r="G79" s="46"/>
      <c r="H79" s="48"/>
      <c r="I79" s="121" t="str">
        <f t="shared" si="1"/>
        <v xml:space="preserve"> </v>
      </c>
    </row>
    <row r="80" spans="1:9" x14ac:dyDescent="0.25">
      <c r="A80" s="147">
        <f t="shared" si="2"/>
        <v>71</v>
      </c>
      <c r="B80" s="38"/>
      <c r="C80" s="45"/>
      <c r="D80" s="45"/>
      <c r="E80" s="45"/>
      <c r="F80" s="45"/>
      <c r="G80" s="46"/>
      <c r="H80" s="48"/>
      <c r="I80" s="121" t="str">
        <f t="shared" si="1"/>
        <v xml:space="preserve"> </v>
      </c>
    </row>
    <row r="81" spans="1:9" x14ac:dyDescent="0.25">
      <c r="A81" s="147">
        <f t="shared" si="2"/>
        <v>72</v>
      </c>
      <c r="B81" s="38"/>
      <c r="C81" s="45"/>
      <c r="D81" s="45"/>
      <c r="E81" s="45"/>
      <c r="F81" s="45"/>
      <c r="G81" s="46"/>
      <c r="H81" s="48"/>
      <c r="I81" s="121" t="str">
        <f t="shared" si="1"/>
        <v xml:space="preserve"> </v>
      </c>
    </row>
    <row r="82" spans="1:9" x14ac:dyDescent="0.25">
      <c r="A82" s="147">
        <f t="shared" si="2"/>
        <v>73</v>
      </c>
      <c r="B82" s="38"/>
      <c r="C82" s="45"/>
      <c r="D82" s="45"/>
      <c r="E82" s="45"/>
      <c r="F82" s="45"/>
      <c r="G82" s="46"/>
      <c r="H82" s="48"/>
      <c r="I82" s="121" t="str">
        <f t="shared" si="1"/>
        <v xml:space="preserve"> </v>
      </c>
    </row>
    <row r="83" spans="1:9" x14ac:dyDescent="0.25">
      <c r="A83" s="147">
        <f t="shared" si="2"/>
        <v>74</v>
      </c>
      <c r="B83" s="38"/>
      <c r="C83" s="45"/>
      <c r="D83" s="45"/>
      <c r="E83" s="45"/>
      <c r="F83" s="45"/>
      <c r="G83" s="46"/>
      <c r="H83" s="48"/>
      <c r="I83" s="121" t="str">
        <f t="shared" si="1"/>
        <v xml:space="preserve"> </v>
      </c>
    </row>
    <row r="84" spans="1:9" x14ac:dyDescent="0.25">
      <c r="A84" s="147">
        <f t="shared" si="2"/>
        <v>75</v>
      </c>
      <c r="B84" s="38"/>
      <c r="C84" s="45"/>
      <c r="D84" s="45"/>
      <c r="E84" s="45"/>
      <c r="F84" s="45"/>
      <c r="G84" s="46"/>
      <c r="H84" s="48"/>
      <c r="I84" s="121" t="str">
        <f t="shared" si="1"/>
        <v xml:space="preserve"> </v>
      </c>
    </row>
    <row r="85" spans="1:9" x14ac:dyDescent="0.25">
      <c r="A85" s="147">
        <f t="shared" si="2"/>
        <v>76</v>
      </c>
      <c r="B85" s="38"/>
      <c r="C85" s="45"/>
      <c r="D85" s="45"/>
      <c r="E85" s="45"/>
      <c r="F85" s="45"/>
      <c r="G85" s="46"/>
      <c r="H85" s="48"/>
      <c r="I85" s="121" t="str">
        <f t="shared" si="1"/>
        <v xml:space="preserve"> </v>
      </c>
    </row>
    <row r="86" spans="1:9" x14ac:dyDescent="0.25">
      <c r="A86" s="147">
        <f t="shared" si="2"/>
        <v>77</v>
      </c>
      <c r="B86" s="38"/>
      <c r="C86" s="45"/>
      <c r="D86" s="45"/>
      <c r="E86" s="45"/>
      <c r="F86" s="45"/>
      <c r="G86" s="46"/>
      <c r="H86" s="45"/>
      <c r="I86" s="121" t="str">
        <f t="shared" si="1"/>
        <v xml:space="preserve"> </v>
      </c>
    </row>
    <row r="87" spans="1:9" x14ac:dyDescent="0.25">
      <c r="A87" s="147">
        <f t="shared" si="2"/>
        <v>78</v>
      </c>
      <c r="B87" s="38"/>
      <c r="C87" s="45"/>
      <c r="D87" s="45"/>
      <c r="E87" s="45"/>
      <c r="F87" s="45"/>
      <c r="G87" s="46"/>
      <c r="H87" s="48"/>
      <c r="I87" s="121" t="str">
        <f t="shared" si="1"/>
        <v xml:space="preserve"> </v>
      </c>
    </row>
    <row r="88" spans="1:9" x14ac:dyDescent="0.25">
      <c r="A88" s="147">
        <f t="shared" si="2"/>
        <v>79</v>
      </c>
      <c r="B88" s="38"/>
      <c r="C88" s="45"/>
      <c r="D88" s="45"/>
      <c r="E88" s="45"/>
      <c r="F88" s="45"/>
      <c r="G88" s="46"/>
      <c r="H88" s="48"/>
      <c r="I88" s="121" t="str">
        <f t="shared" si="1"/>
        <v xml:space="preserve"> </v>
      </c>
    </row>
    <row r="89" spans="1:9" x14ac:dyDescent="0.25">
      <c r="A89" s="147">
        <f t="shared" si="2"/>
        <v>80</v>
      </c>
      <c r="B89" s="38"/>
      <c r="C89" s="45"/>
      <c r="D89" s="45"/>
      <c r="E89" s="45"/>
      <c r="F89" s="45"/>
      <c r="G89" s="46"/>
      <c r="H89" s="48"/>
      <c r="I89" s="121" t="str">
        <f t="shared" si="1"/>
        <v xml:space="preserve"> </v>
      </c>
    </row>
    <row r="90" spans="1:9" x14ac:dyDescent="0.25">
      <c r="A90" s="147">
        <f t="shared" si="2"/>
        <v>81</v>
      </c>
      <c r="B90" s="38"/>
      <c r="C90" s="45"/>
      <c r="D90" s="45"/>
      <c r="E90" s="45"/>
      <c r="F90" s="45"/>
      <c r="G90" s="46"/>
      <c r="H90" s="48"/>
      <c r="I90" s="121" t="str">
        <f t="shared" si="1"/>
        <v xml:space="preserve"> </v>
      </c>
    </row>
    <row r="91" spans="1:9" x14ac:dyDescent="0.25">
      <c r="A91" s="147">
        <f t="shared" si="2"/>
        <v>82</v>
      </c>
      <c r="B91" s="38"/>
      <c r="C91" s="45"/>
      <c r="D91" s="45"/>
      <c r="E91" s="45"/>
      <c r="F91" s="45"/>
      <c r="G91" s="46"/>
      <c r="H91" s="48"/>
      <c r="I91" s="121" t="str">
        <f t="shared" si="1"/>
        <v xml:space="preserve"> </v>
      </c>
    </row>
    <row r="92" spans="1:9" x14ac:dyDescent="0.25">
      <c r="A92" s="147">
        <f t="shared" si="2"/>
        <v>83</v>
      </c>
      <c r="B92" s="38"/>
      <c r="C92" s="45"/>
      <c r="D92" s="45"/>
      <c r="E92" s="45"/>
      <c r="F92" s="45"/>
      <c r="G92" s="46"/>
      <c r="H92" s="48"/>
      <c r="I92" s="121" t="str">
        <f t="shared" si="1"/>
        <v xml:space="preserve"> </v>
      </c>
    </row>
    <row r="93" spans="1:9" x14ac:dyDescent="0.25">
      <c r="A93" s="147">
        <f t="shared" si="2"/>
        <v>84</v>
      </c>
      <c r="B93" s="38"/>
      <c r="C93" s="45"/>
      <c r="D93" s="45"/>
      <c r="E93" s="45"/>
      <c r="F93" s="45"/>
      <c r="G93" s="46"/>
      <c r="H93" s="48"/>
      <c r="I93" s="121" t="str">
        <f t="shared" si="1"/>
        <v xml:space="preserve"> </v>
      </c>
    </row>
    <row r="94" spans="1:9" x14ac:dyDescent="0.25">
      <c r="A94" s="147">
        <f t="shared" si="2"/>
        <v>85</v>
      </c>
      <c r="B94" s="38"/>
      <c r="C94" s="45"/>
      <c r="D94" s="45"/>
      <c r="E94" s="45"/>
      <c r="F94" s="45"/>
      <c r="G94" s="46"/>
      <c r="H94" s="48"/>
      <c r="I94" s="121" t="str">
        <f t="shared" si="1"/>
        <v xml:space="preserve"> </v>
      </c>
    </row>
    <row r="95" spans="1:9" x14ac:dyDescent="0.25">
      <c r="A95" s="147">
        <f t="shared" si="2"/>
        <v>86</v>
      </c>
      <c r="B95" s="38"/>
      <c r="C95" s="45"/>
      <c r="D95" s="45"/>
      <c r="E95" s="45"/>
      <c r="F95" s="45"/>
      <c r="G95" s="46"/>
      <c r="H95" s="48"/>
      <c r="I95" s="121" t="str">
        <f t="shared" si="1"/>
        <v xml:space="preserve"> </v>
      </c>
    </row>
    <row r="96" spans="1:9" x14ac:dyDescent="0.25">
      <c r="A96" s="147">
        <f t="shared" si="2"/>
        <v>87</v>
      </c>
      <c r="B96" s="38"/>
      <c r="C96" s="45"/>
      <c r="D96" s="45"/>
      <c r="E96" s="45"/>
      <c r="F96" s="45"/>
      <c r="G96" s="46"/>
      <c r="H96" s="48"/>
      <c r="I96" s="121" t="str">
        <f t="shared" si="1"/>
        <v xml:space="preserve"> </v>
      </c>
    </row>
    <row r="97" spans="1:9" x14ac:dyDescent="0.25">
      <c r="A97" s="147">
        <f t="shared" si="2"/>
        <v>88</v>
      </c>
      <c r="B97" s="38"/>
      <c r="C97" s="45"/>
      <c r="D97" s="45"/>
      <c r="E97" s="45"/>
      <c r="F97" s="45"/>
      <c r="G97" s="46"/>
      <c r="H97" s="48"/>
      <c r="I97" s="121" t="str">
        <f t="shared" si="1"/>
        <v xml:space="preserve"> </v>
      </c>
    </row>
    <row r="98" spans="1:9" x14ac:dyDescent="0.25">
      <c r="A98" s="147">
        <f t="shared" si="2"/>
        <v>89</v>
      </c>
      <c r="B98" s="38"/>
      <c r="C98" s="45"/>
      <c r="D98" s="45"/>
      <c r="E98" s="45"/>
      <c r="F98" s="45"/>
      <c r="G98" s="46"/>
      <c r="H98" s="48"/>
      <c r="I98" s="121" t="str">
        <f t="shared" si="1"/>
        <v xml:space="preserve"> </v>
      </c>
    </row>
    <row r="99" spans="1:9" x14ac:dyDescent="0.25">
      <c r="A99" s="147">
        <f t="shared" si="2"/>
        <v>90</v>
      </c>
      <c r="B99" s="38"/>
      <c r="C99" s="45"/>
      <c r="D99" s="45"/>
      <c r="E99" s="45"/>
      <c r="F99" s="45"/>
      <c r="G99" s="46"/>
      <c r="H99" s="48"/>
      <c r="I99" s="121" t="str">
        <f t="shared" si="1"/>
        <v xml:space="preserve"> </v>
      </c>
    </row>
    <row r="100" spans="1:9" x14ac:dyDescent="0.25">
      <c r="A100" s="147">
        <f t="shared" si="2"/>
        <v>91</v>
      </c>
      <c r="B100" s="38"/>
      <c r="C100" s="45"/>
      <c r="D100" s="45"/>
      <c r="E100" s="45"/>
      <c r="F100" s="45"/>
      <c r="G100" s="46"/>
      <c r="H100" s="48"/>
      <c r="I100" s="121" t="str">
        <f t="shared" si="1"/>
        <v xml:space="preserve"> </v>
      </c>
    </row>
    <row r="101" spans="1:9" x14ac:dyDescent="0.25">
      <c r="A101" s="147">
        <f t="shared" si="2"/>
        <v>92</v>
      </c>
      <c r="B101" s="38"/>
      <c r="C101" s="45"/>
      <c r="D101" s="45"/>
      <c r="E101" s="45"/>
      <c r="F101" s="45"/>
      <c r="G101" s="46"/>
      <c r="H101" s="48"/>
      <c r="I101" s="121" t="str">
        <f t="shared" si="1"/>
        <v xml:space="preserve"> </v>
      </c>
    </row>
    <row r="102" spans="1:9" x14ac:dyDescent="0.25">
      <c r="A102" s="147">
        <f t="shared" si="2"/>
        <v>93</v>
      </c>
      <c r="B102" s="38"/>
      <c r="C102" s="45"/>
      <c r="D102" s="45"/>
      <c r="E102" s="45"/>
      <c r="F102" s="45"/>
      <c r="G102" s="46"/>
      <c r="H102" s="48"/>
      <c r="I102" s="121" t="str">
        <f t="shared" si="1"/>
        <v xml:space="preserve"> </v>
      </c>
    </row>
    <row r="103" spans="1:9" x14ac:dyDescent="0.25">
      <c r="A103" s="147">
        <f t="shared" si="2"/>
        <v>94</v>
      </c>
      <c r="B103" s="38"/>
      <c r="C103" s="45"/>
      <c r="D103" s="45"/>
      <c r="E103" s="45"/>
      <c r="F103" s="45"/>
      <c r="G103" s="46"/>
      <c r="H103" s="48"/>
      <c r="I103" s="121" t="str">
        <f t="shared" si="1"/>
        <v xml:space="preserve"> </v>
      </c>
    </row>
    <row r="104" spans="1:9" x14ac:dyDescent="0.25">
      <c r="A104" s="147">
        <f t="shared" si="2"/>
        <v>95</v>
      </c>
      <c r="B104" s="38"/>
      <c r="C104" s="45"/>
      <c r="D104" s="45"/>
      <c r="E104" s="45"/>
      <c r="F104" s="45"/>
      <c r="G104" s="46"/>
      <c r="H104" s="48"/>
      <c r="I104" s="121" t="str">
        <f t="shared" si="1"/>
        <v xml:space="preserve"> </v>
      </c>
    </row>
    <row r="105" spans="1:9" x14ac:dyDescent="0.25">
      <c r="A105" s="147">
        <f t="shared" si="2"/>
        <v>96</v>
      </c>
      <c r="B105" s="38"/>
      <c r="C105" s="45"/>
      <c r="D105" s="45"/>
      <c r="E105" s="45"/>
      <c r="F105" s="45"/>
      <c r="G105" s="46"/>
      <c r="H105" s="48"/>
      <c r="I105" s="121" t="str">
        <f t="shared" si="1"/>
        <v xml:space="preserve"> </v>
      </c>
    </row>
    <row r="106" spans="1:9" x14ac:dyDescent="0.25">
      <c r="A106" s="147">
        <f t="shared" si="2"/>
        <v>97</v>
      </c>
      <c r="B106" s="38"/>
      <c r="C106" s="45"/>
      <c r="D106" s="45"/>
      <c r="E106" s="45"/>
      <c r="F106" s="45"/>
      <c r="G106" s="46"/>
      <c r="H106" s="48"/>
      <c r="I106" s="121" t="str">
        <f t="shared" si="1"/>
        <v xml:space="preserve"> </v>
      </c>
    </row>
    <row r="107" spans="1:9" x14ac:dyDescent="0.25">
      <c r="A107" s="147">
        <f t="shared" si="2"/>
        <v>98</v>
      </c>
      <c r="B107" s="38"/>
      <c r="C107" s="45"/>
      <c r="D107" s="45"/>
      <c r="E107" s="45"/>
      <c r="F107" s="45"/>
      <c r="G107" s="46"/>
      <c r="H107" s="48"/>
      <c r="I107" s="121" t="str">
        <f t="shared" si="1"/>
        <v xml:space="preserve"> </v>
      </c>
    </row>
    <row r="108" spans="1:9" x14ac:dyDescent="0.25">
      <c r="A108" s="147">
        <f t="shared" si="2"/>
        <v>99</v>
      </c>
      <c r="B108" s="38"/>
      <c r="C108" s="45"/>
      <c r="D108" s="45"/>
      <c r="E108" s="45"/>
      <c r="F108" s="45"/>
      <c r="G108" s="46"/>
      <c r="H108" s="48"/>
      <c r="I108" s="121" t="str">
        <f t="shared" si="1"/>
        <v xml:space="preserve"> </v>
      </c>
    </row>
    <row r="109" spans="1:9" x14ac:dyDescent="0.25">
      <c r="A109" s="147">
        <f t="shared" si="2"/>
        <v>100</v>
      </c>
      <c r="B109" s="38"/>
      <c r="C109" s="45"/>
      <c r="D109" s="45"/>
      <c r="E109" s="45"/>
      <c r="F109" s="45"/>
      <c r="G109" s="46"/>
      <c r="H109" s="48"/>
      <c r="I109" s="121" t="str">
        <f t="shared" si="1"/>
        <v xml:space="preserve"> </v>
      </c>
    </row>
    <row r="110" spans="1:9" x14ac:dyDescent="0.25">
      <c r="A110" s="147">
        <f t="shared" si="2"/>
        <v>101</v>
      </c>
      <c r="B110" s="38"/>
      <c r="C110" s="45"/>
      <c r="D110" s="45"/>
      <c r="E110" s="45"/>
      <c r="F110" s="45"/>
      <c r="G110" s="46"/>
      <c r="H110" s="48"/>
      <c r="I110" s="121" t="str">
        <f t="shared" si="1"/>
        <v xml:space="preserve"> </v>
      </c>
    </row>
    <row r="111" spans="1:9" x14ac:dyDescent="0.25">
      <c r="A111" s="147">
        <f t="shared" si="2"/>
        <v>102</v>
      </c>
      <c r="B111" s="38"/>
      <c r="C111" s="45"/>
      <c r="D111" s="45"/>
      <c r="E111" s="45"/>
      <c r="F111" s="45"/>
      <c r="G111" s="46"/>
      <c r="H111" s="48"/>
      <c r="I111" s="121" t="str">
        <f t="shared" si="1"/>
        <v xml:space="preserve"> </v>
      </c>
    </row>
    <row r="112" spans="1:9" x14ac:dyDescent="0.25">
      <c r="A112" s="147">
        <f t="shared" si="2"/>
        <v>103</v>
      </c>
      <c r="B112" s="38"/>
      <c r="C112" s="45"/>
      <c r="D112" s="45"/>
      <c r="E112" s="45"/>
      <c r="F112" s="45"/>
      <c r="G112" s="46"/>
      <c r="H112" s="48"/>
      <c r="I112" s="121" t="str">
        <f t="shared" si="1"/>
        <v xml:space="preserve"> </v>
      </c>
    </row>
    <row r="113" spans="1:10" x14ac:dyDescent="0.25">
      <c r="A113" s="147">
        <f t="shared" si="2"/>
        <v>104</v>
      </c>
      <c r="B113" s="38"/>
      <c r="C113" s="45"/>
      <c r="D113" s="45"/>
      <c r="E113" s="45"/>
      <c r="F113" s="45"/>
      <c r="G113" s="46"/>
      <c r="H113" s="48"/>
      <c r="I113" s="121" t="str">
        <f t="shared" si="1"/>
        <v xml:space="preserve"> </v>
      </c>
    </row>
    <row r="114" spans="1:10" x14ac:dyDescent="0.25">
      <c r="A114" s="147">
        <f t="shared" si="2"/>
        <v>105</v>
      </c>
      <c r="B114" s="38"/>
      <c r="C114" s="45"/>
      <c r="D114" s="45"/>
      <c r="E114" s="45"/>
      <c r="F114" s="45"/>
      <c r="G114" s="46"/>
      <c r="H114" s="48"/>
      <c r="I114" s="121" t="str">
        <f t="shared" si="1"/>
        <v xml:space="preserve"> </v>
      </c>
    </row>
    <row r="115" spans="1:10" x14ac:dyDescent="0.25">
      <c r="A115" s="147"/>
      <c r="B115" s="38"/>
      <c r="C115" s="22"/>
      <c r="D115" s="22"/>
      <c r="E115" s="24"/>
      <c r="F115" s="77" t="s">
        <v>92</v>
      </c>
      <c r="G115" s="25">
        <f>SUM(G10:G114)</f>
        <v>0</v>
      </c>
      <c r="H115" s="21"/>
    </row>
    <row r="116" spans="1:10" x14ac:dyDescent="0.25">
      <c r="A116" s="147"/>
      <c r="B116" s="193" t="s">
        <v>97</v>
      </c>
      <c r="C116" s="194"/>
      <c r="D116" s="194"/>
      <c r="E116" s="194"/>
      <c r="F116" s="194"/>
      <c r="G116" s="195"/>
      <c r="H116" s="208"/>
    </row>
    <row r="117" spans="1:10" ht="30" x14ac:dyDescent="0.25">
      <c r="A117" s="80" t="s">
        <v>163</v>
      </c>
      <c r="B117" s="78" t="s">
        <v>5</v>
      </c>
      <c r="C117" s="78" t="s">
        <v>33</v>
      </c>
      <c r="D117" s="78" t="s">
        <v>32</v>
      </c>
      <c r="E117" s="79" t="s">
        <v>16</v>
      </c>
      <c r="F117" s="80" t="s">
        <v>94</v>
      </c>
      <c r="G117" s="80" t="s">
        <v>11</v>
      </c>
      <c r="H117" s="209"/>
    </row>
    <row r="118" spans="1:10" x14ac:dyDescent="0.25">
      <c r="A118" s="147">
        <f>ROW(A1)</f>
        <v>1</v>
      </c>
      <c r="B118" s="38"/>
      <c r="C118" s="45"/>
      <c r="D118" s="45"/>
      <c r="E118" s="45"/>
      <c r="F118" s="49"/>
      <c r="G118" s="46"/>
      <c r="H118" s="105"/>
    </row>
    <row r="119" spans="1:10" x14ac:dyDescent="0.25">
      <c r="A119" s="147">
        <f>ROW(A2)</f>
        <v>2</v>
      </c>
      <c r="B119" s="38"/>
      <c r="C119" s="45"/>
      <c r="D119" s="45"/>
      <c r="E119" s="45"/>
      <c r="F119" s="49"/>
      <c r="G119" s="46"/>
      <c r="H119" s="105"/>
    </row>
    <row r="120" spans="1:10" x14ac:dyDescent="0.25">
      <c r="A120" s="147"/>
      <c r="B120" s="51"/>
      <c r="C120" s="21"/>
      <c r="D120" s="21"/>
      <c r="E120" s="22"/>
      <c r="F120" s="52" t="s">
        <v>92</v>
      </c>
      <c r="G120" s="50">
        <f>SUM(G118:G119)</f>
        <v>0</v>
      </c>
      <c r="H120" s="105"/>
    </row>
    <row r="121" spans="1:10" x14ac:dyDescent="0.25">
      <c r="A121" s="147"/>
      <c r="B121" s="196" t="s">
        <v>98</v>
      </c>
      <c r="C121" s="197"/>
      <c r="D121" s="197"/>
      <c r="E121" s="197"/>
      <c r="F121" s="197"/>
      <c r="G121" s="198"/>
      <c r="H121" s="209"/>
    </row>
    <row r="122" spans="1:10" ht="30" x14ac:dyDescent="0.25">
      <c r="A122" s="80" t="s">
        <v>163</v>
      </c>
      <c r="B122" s="78" t="s">
        <v>5</v>
      </c>
      <c r="C122" s="78" t="s">
        <v>33</v>
      </c>
      <c r="D122" s="78" t="s">
        <v>32</v>
      </c>
      <c r="E122" s="79" t="s">
        <v>149</v>
      </c>
      <c r="F122" s="80" t="s">
        <v>95</v>
      </c>
      <c r="G122" s="80" t="s">
        <v>11</v>
      </c>
      <c r="H122" s="209"/>
    </row>
    <row r="123" spans="1:10" x14ac:dyDescent="0.25">
      <c r="A123" s="147">
        <f>ROW(A1)</f>
        <v>1</v>
      </c>
      <c r="B123" s="38"/>
      <c r="C123" s="45"/>
      <c r="D123" s="45"/>
      <c r="E123" s="45"/>
      <c r="F123" s="49"/>
      <c r="G123" s="50"/>
      <c r="H123" s="105"/>
    </row>
    <row r="124" spans="1:10" x14ac:dyDescent="0.25">
      <c r="A124" s="147">
        <f>ROW(A2)</f>
        <v>2</v>
      </c>
      <c r="B124" s="38"/>
      <c r="C124" s="45"/>
      <c r="D124" s="45"/>
      <c r="E124" s="45"/>
      <c r="F124" s="49"/>
      <c r="G124" s="50"/>
      <c r="H124" s="105"/>
    </row>
    <row r="125" spans="1:10" x14ac:dyDescent="0.25">
      <c r="A125" s="147"/>
      <c r="B125" s="20"/>
      <c r="C125" s="144"/>
      <c r="D125" s="144"/>
      <c r="E125" s="145"/>
      <c r="F125" s="146" t="s">
        <v>101</v>
      </c>
      <c r="G125" s="54">
        <f>SUM(G123:G124)</f>
        <v>0</v>
      </c>
      <c r="H125" s="105"/>
    </row>
    <row r="126" spans="1:10" ht="15" customHeight="1" x14ac:dyDescent="0.25">
      <c r="A126" s="147"/>
      <c r="B126" s="193" t="s">
        <v>99</v>
      </c>
      <c r="C126" s="194"/>
      <c r="D126" s="194"/>
      <c r="E126" s="194"/>
      <c r="F126" s="194"/>
      <c r="G126" s="195"/>
      <c r="H126" s="105"/>
    </row>
    <row r="127" spans="1:10" ht="28.9" customHeight="1" x14ac:dyDescent="0.25">
      <c r="A127" s="80" t="s">
        <v>163</v>
      </c>
      <c r="B127" s="80" t="s">
        <v>5</v>
      </c>
      <c r="C127" s="80" t="s">
        <v>33</v>
      </c>
      <c r="D127" s="80" t="s">
        <v>32</v>
      </c>
      <c r="E127" s="214" t="s">
        <v>93</v>
      </c>
      <c r="F127" s="215"/>
      <c r="G127" s="103" t="s">
        <v>11</v>
      </c>
      <c r="H127" s="105"/>
      <c r="J127" s="39"/>
    </row>
    <row r="128" spans="1:10" x14ac:dyDescent="0.25">
      <c r="A128" s="147">
        <f>ROW(A1)</f>
        <v>1</v>
      </c>
      <c r="B128" s="38"/>
      <c r="C128" s="45"/>
      <c r="D128" s="45"/>
      <c r="E128" s="210"/>
      <c r="F128" s="211"/>
      <c r="G128" s="53"/>
      <c r="H128" s="105"/>
    </row>
    <row r="129" spans="1:8" x14ac:dyDescent="0.25">
      <c r="A129" s="147">
        <f>ROW(A2)</f>
        <v>2</v>
      </c>
      <c r="B129" s="38"/>
      <c r="C129" s="45"/>
      <c r="D129" s="45"/>
      <c r="E129" s="210"/>
      <c r="F129" s="211"/>
      <c r="G129" s="53"/>
      <c r="H129" s="105"/>
    </row>
    <row r="130" spans="1:8" x14ac:dyDescent="0.25">
      <c r="A130" s="147">
        <f t="shared" ref="A130:A132" si="3">ROW(A3)</f>
        <v>3</v>
      </c>
      <c r="B130" s="38"/>
      <c r="C130" s="45"/>
      <c r="D130" s="45"/>
      <c r="E130" s="210"/>
      <c r="F130" s="211"/>
      <c r="G130" s="53"/>
      <c r="H130" s="105"/>
    </row>
    <row r="131" spans="1:8" ht="13.15" customHeight="1" x14ac:dyDescent="0.25">
      <c r="A131" s="147">
        <f t="shared" si="3"/>
        <v>4</v>
      </c>
      <c r="B131" s="38"/>
      <c r="C131" s="45"/>
      <c r="D131" s="45"/>
      <c r="E131" s="210"/>
      <c r="F131" s="211"/>
      <c r="G131" s="53"/>
      <c r="H131" s="105"/>
    </row>
    <row r="132" spans="1:8" ht="13.15" customHeight="1" x14ac:dyDescent="0.25">
      <c r="A132" s="147">
        <f t="shared" si="3"/>
        <v>5</v>
      </c>
      <c r="B132" s="38"/>
      <c r="C132" s="49"/>
      <c r="D132" s="49"/>
      <c r="E132" s="199"/>
      <c r="F132" s="200"/>
      <c r="G132" s="53"/>
      <c r="H132" s="105"/>
    </row>
    <row r="133" spans="1:8" ht="15.6" customHeight="1" thickBot="1" x14ac:dyDescent="0.3">
      <c r="A133" s="147"/>
      <c r="B133" s="51"/>
      <c r="C133" s="21"/>
      <c r="D133" s="21"/>
      <c r="E133" s="202" t="s">
        <v>101</v>
      </c>
      <c r="F133" s="203"/>
      <c r="G133" s="55">
        <f>SUM(G128:G132)</f>
        <v>0</v>
      </c>
      <c r="H133" s="105"/>
    </row>
    <row r="134" spans="1:8" ht="15.75" thickBot="1" x14ac:dyDescent="0.3">
      <c r="A134" s="147"/>
      <c r="F134" s="104" t="s">
        <v>181</v>
      </c>
      <c r="G134" s="56">
        <f>SUM(G115+G120)</f>
        <v>0</v>
      </c>
    </row>
  </sheetData>
  <sheetProtection formatRows="0" insertRows="0"/>
  <mergeCells count="19">
    <mergeCell ref="C1:D1"/>
    <mergeCell ref="E133:F133"/>
    <mergeCell ref="B2:H2"/>
    <mergeCell ref="H8:H9"/>
    <mergeCell ref="D4:E4"/>
    <mergeCell ref="H116:H117"/>
    <mergeCell ref="H121:H122"/>
    <mergeCell ref="B5:C5"/>
    <mergeCell ref="E128:F128"/>
    <mergeCell ref="E129:F129"/>
    <mergeCell ref="E130:F130"/>
    <mergeCell ref="E131:F131"/>
    <mergeCell ref="D5:E5"/>
    <mergeCell ref="E127:F127"/>
    <mergeCell ref="B8:G8"/>
    <mergeCell ref="B116:G116"/>
    <mergeCell ref="B121:G121"/>
    <mergeCell ref="B126:G126"/>
    <mergeCell ref="E132:F132"/>
  </mergeCells>
  <dataValidations count="1">
    <dataValidation type="date" allowBlank="1" showInputMessage="1" showErrorMessage="1" error="STOP! Date entered is outside the reporting period." sqref="B118:B120 B123:B125 B128:B133 B10:B115" xr:uid="{00000000-0002-0000-0100-000000000000}">
      <formula1>VLOOKUP($C$1,ReportDates,2,FALSE)</formula1>
      <formula2>VLOOKUP($C$1,ReportDates,3,FALSE)</formula2>
    </dataValidation>
  </dataValidations>
  <pageMargins left="0.7" right="0.7" top="0.75" bottom="0.75" header="0.3" footer="0.3"/>
  <pageSetup scale="67" firstPageNumber="2" fitToHeight="0" orientation="landscape" r:id="rId1"/>
  <headerFooter alignWithMargins="0">
    <oddHeader>&amp;CPage &amp;P of &amp;N</oddHeader>
  </headerFooter>
  <rowBreaks count="1" manualBreakCount="1">
    <brk id="115" max="7" man="1"/>
  </rowBreaks>
  <ignoredErrors>
    <ignoredError sqref="B7 C7 F7:H7 E7" numberStoredAsText="1"/>
    <ignoredError sqref="G120 G125 G133:G134 I10 I14:I114 D5 I1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DropDowns!$A$3:$A$7</xm:f>
          </x14:formula1>
          <xm:sqref>F10:F114</xm:sqref>
        </x14:dataValidation>
        <x14:dataValidation type="list" allowBlank="1" showInputMessage="1" showErrorMessage="1" xr:uid="{00000000-0002-0000-0100-000002000000}">
          <x14:formula1>
            <xm:f>DropDowns!$A$10:$A$13</xm:f>
          </x14:formula1>
          <xm:sqref>E118:E120 E10:E115 E125</xm:sqref>
        </x14:dataValidation>
        <x14:dataValidation type="list" showInputMessage="1" xr:uid="{F00CB33D-3B2D-4A44-9748-31AD949F0B09}">
          <x14:formula1>
            <xm:f>DropDowns!$C$11:$C$12</xm:f>
          </x14:formula1>
          <xm:sqref>H1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34"/>
  <sheetViews>
    <sheetView showGridLines="0" zoomScaleNormal="100" zoomScalePageLayoutView="91" workbookViewId="0">
      <selection activeCell="H1" sqref="H1"/>
    </sheetView>
  </sheetViews>
  <sheetFormatPr defaultRowHeight="15" x14ac:dyDescent="0.25"/>
  <cols>
    <col min="1" max="1" width="5.7109375" customWidth="1"/>
    <col min="2" max="2" width="18.28515625" customWidth="1"/>
    <col min="3" max="3" width="35.7109375" customWidth="1"/>
    <col min="4" max="4" width="26.140625" customWidth="1"/>
    <col min="5" max="5" width="25.7109375" customWidth="1"/>
    <col min="6" max="6" width="30.140625" customWidth="1"/>
    <col min="7" max="7" width="15.7109375" customWidth="1"/>
    <col min="8" max="8" width="22.85546875" customWidth="1"/>
  </cols>
  <sheetData>
    <row r="1" spans="1:17" ht="29.25" customHeight="1" x14ac:dyDescent="0.25">
      <c r="B1" s="106" t="s">
        <v>112</v>
      </c>
      <c r="C1" s="176" t="str">
        <f>'Title Page'!D2</f>
        <v xml:space="preserve"> </v>
      </c>
      <c r="D1" s="176"/>
      <c r="E1" s="33"/>
      <c r="F1" s="33"/>
      <c r="G1" s="165" t="s">
        <v>104</v>
      </c>
      <c r="H1" s="264" t="str">
        <f>'Title Page'!N2</f>
        <v>Yes</v>
      </c>
      <c r="I1" s="85"/>
      <c r="J1" s="85"/>
      <c r="K1" s="85"/>
      <c r="L1" s="85"/>
      <c r="M1" s="85"/>
      <c r="N1" s="34"/>
      <c r="O1" s="34"/>
      <c r="P1" s="34"/>
      <c r="Q1" s="34"/>
    </row>
    <row r="2" spans="1:17" ht="15.75" x14ac:dyDescent="0.25">
      <c r="B2" s="204" t="s">
        <v>146</v>
      </c>
      <c r="C2" s="204"/>
      <c r="D2" s="204"/>
      <c r="E2" s="204"/>
      <c r="F2" s="204"/>
      <c r="G2" s="204"/>
      <c r="H2" s="204"/>
      <c r="I2" s="85"/>
      <c r="J2" s="85"/>
      <c r="K2" s="34"/>
      <c r="L2" s="85"/>
      <c r="M2" s="85"/>
      <c r="N2" s="34"/>
      <c r="O2" s="34"/>
      <c r="P2" s="34"/>
      <c r="Q2" s="34"/>
    </row>
    <row r="3" spans="1:17" ht="11.25" customHeight="1" x14ac:dyDescent="0.25">
      <c r="D3" s="17"/>
      <c r="E3" s="17"/>
      <c r="F3" s="17"/>
      <c r="G3" s="4"/>
      <c r="H3" s="4"/>
      <c r="I3" s="85"/>
      <c r="J3" s="85"/>
      <c r="K3" s="34"/>
      <c r="L3" s="85"/>
      <c r="M3" s="85"/>
      <c r="N3" s="34"/>
      <c r="O3" s="34"/>
      <c r="P3" s="34"/>
      <c r="Q3" s="34"/>
    </row>
    <row r="4" spans="1:17" ht="5.65" customHeight="1" x14ac:dyDescent="0.25">
      <c r="D4" s="204"/>
      <c r="E4" s="204"/>
      <c r="F4" s="204"/>
      <c r="G4" s="4"/>
      <c r="H4" s="4"/>
      <c r="I4" s="85"/>
      <c r="J4" s="85"/>
      <c r="K4" s="85"/>
      <c r="L4" s="85"/>
      <c r="M4" s="85"/>
      <c r="N4" s="34"/>
      <c r="O4" s="34"/>
      <c r="P4" s="34"/>
      <c r="Q4" s="34"/>
    </row>
    <row r="5" spans="1:17" x14ac:dyDescent="0.25">
      <c r="B5" s="186" t="s">
        <v>164</v>
      </c>
      <c r="C5" s="182"/>
      <c r="D5" s="216">
        <f>'Title Page'!F5</f>
        <v>0</v>
      </c>
      <c r="E5" s="216"/>
      <c r="F5" s="1"/>
      <c r="G5" s="1"/>
      <c r="H5" s="1"/>
      <c r="I5" s="85"/>
      <c r="J5" s="85"/>
      <c r="K5" s="85"/>
      <c r="L5" s="85"/>
      <c r="M5" s="85"/>
      <c r="N5" s="34"/>
      <c r="O5" s="34"/>
      <c r="P5" s="34"/>
      <c r="Q5" s="34"/>
    </row>
    <row r="6" spans="1:17" ht="20.65" customHeight="1" x14ac:dyDescent="0.25">
      <c r="B6" s="168" t="str">
        <f>'Sch 1 Receipts'!B6</f>
        <v>Y</v>
      </c>
      <c r="C6" s="222" t="s">
        <v>184</v>
      </c>
      <c r="D6" s="222"/>
      <c r="E6" s="222"/>
      <c r="F6" s="222"/>
      <c r="G6" s="222"/>
      <c r="H6" s="1"/>
      <c r="I6" s="85"/>
      <c r="J6" s="85"/>
      <c r="K6" s="85"/>
      <c r="L6" s="85"/>
      <c r="M6" s="85"/>
      <c r="N6" s="34"/>
      <c r="O6" s="34"/>
      <c r="P6" s="34"/>
      <c r="Q6" s="34"/>
    </row>
    <row r="7" spans="1:17" x14ac:dyDescent="0.25">
      <c r="B7" s="100" t="s">
        <v>12</v>
      </c>
      <c r="C7" s="100" t="s">
        <v>13</v>
      </c>
      <c r="D7" s="98" t="s">
        <v>8</v>
      </c>
      <c r="E7" s="101" t="s">
        <v>20</v>
      </c>
      <c r="F7" s="101" t="s">
        <v>9</v>
      </c>
      <c r="G7" s="101" t="s">
        <v>10</v>
      </c>
      <c r="H7" s="100" t="s">
        <v>21</v>
      </c>
      <c r="I7" s="34"/>
      <c r="J7" s="34"/>
      <c r="K7" s="34"/>
      <c r="L7" s="34"/>
      <c r="M7" s="34"/>
      <c r="N7" s="34"/>
      <c r="O7" s="34"/>
      <c r="P7" s="34"/>
      <c r="Q7" s="34"/>
    </row>
    <row r="8" spans="1:17" ht="15" customHeight="1" x14ac:dyDescent="0.25">
      <c r="B8" s="107"/>
      <c r="C8" s="108" t="s">
        <v>34</v>
      </c>
      <c r="D8" s="109"/>
      <c r="E8" s="110"/>
      <c r="F8" s="110"/>
      <c r="G8" s="111"/>
      <c r="H8" s="112"/>
      <c r="I8" s="34"/>
      <c r="J8" s="34"/>
      <c r="K8" s="34"/>
      <c r="L8" s="34"/>
      <c r="M8" s="34"/>
      <c r="N8" s="34"/>
      <c r="O8" s="34"/>
      <c r="P8" s="34"/>
      <c r="Q8" s="34"/>
    </row>
    <row r="9" spans="1:17" x14ac:dyDescent="0.25">
      <c r="B9" s="219" t="s">
        <v>105</v>
      </c>
      <c r="C9" s="220"/>
      <c r="D9" s="220"/>
      <c r="E9" s="220"/>
      <c r="F9" s="220"/>
      <c r="G9" s="220"/>
      <c r="H9" s="221"/>
      <c r="I9" s="34"/>
      <c r="J9" s="34"/>
      <c r="K9" s="34"/>
      <c r="L9" s="34"/>
      <c r="M9" s="34"/>
      <c r="N9" s="34"/>
      <c r="O9" s="34"/>
      <c r="P9" s="34"/>
      <c r="Q9" s="34"/>
    </row>
    <row r="10" spans="1:17" s="15" customFormat="1" ht="46.9" customHeight="1" x14ac:dyDescent="0.25">
      <c r="A10" s="148" t="s">
        <v>163</v>
      </c>
      <c r="B10" s="113" t="s">
        <v>5</v>
      </c>
      <c r="C10" s="113" t="s">
        <v>31</v>
      </c>
      <c r="D10" s="78" t="s">
        <v>32</v>
      </c>
      <c r="E10" s="79" t="s">
        <v>156</v>
      </c>
      <c r="F10" s="79" t="s">
        <v>24</v>
      </c>
      <c r="G10" s="79" t="s">
        <v>6</v>
      </c>
      <c r="H10" s="80" t="s">
        <v>26</v>
      </c>
      <c r="I10" s="44"/>
      <c r="J10" s="44"/>
      <c r="K10" s="44"/>
      <c r="L10" s="44"/>
      <c r="M10" s="44"/>
      <c r="N10" s="44"/>
      <c r="O10" s="44"/>
      <c r="P10" s="44"/>
      <c r="Q10" s="44"/>
    </row>
    <row r="11" spans="1:17" x14ac:dyDescent="0.25">
      <c r="A11" s="147">
        <f>ROW(A1)</f>
        <v>1</v>
      </c>
      <c r="B11" s="38"/>
      <c r="C11" s="45"/>
      <c r="D11" s="45"/>
      <c r="E11" s="57"/>
      <c r="F11" s="45"/>
      <c r="G11" s="46"/>
      <c r="H11" s="45"/>
      <c r="I11" s="223" t="str">
        <f>IF(F11="Other","Must enter a description in Column 13"," ")</f>
        <v xml:space="preserve"> </v>
      </c>
      <c r="J11" s="224"/>
      <c r="K11" s="224"/>
      <c r="L11" s="224"/>
      <c r="M11" s="224"/>
      <c r="N11" s="224"/>
      <c r="O11" s="224"/>
    </row>
    <row r="12" spans="1:17" x14ac:dyDescent="0.25">
      <c r="A12" s="147">
        <f>ROW(A2)</f>
        <v>2</v>
      </c>
      <c r="B12" s="38"/>
      <c r="C12" s="45"/>
      <c r="D12" s="45"/>
      <c r="E12" s="45"/>
      <c r="F12" s="45"/>
      <c r="G12" s="46"/>
      <c r="H12" s="45"/>
      <c r="I12" s="223" t="str">
        <f t="shared" ref="I12:I25" si="0">IF(F12="Other","Must enter a description in Column 13"," ")</f>
        <v xml:space="preserve"> </v>
      </c>
      <c r="J12" s="224"/>
      <c r="K12" s="224"/>
      <c r="L12" s="224"/>
      <c r="M12" s="224"/>
      <c r="N12" s="224"/>
      <c r="O12" s="224"/>
    </row>
    <row r="13" spans="1:17" x14ac:dyDescent="0.25">
      <c r="A13" s="147">
        <f t="shared" ref="A13:A25" si="1">ROW(A3)</f>
        <v>3</v>
      </c>
      <c r="B13" s="38"/>
      <c r="C13" s="45"/>
      <c r="D13" s="45"/>
      <c r="E13" s="45"/>
      <c r="F13" s="45"/>
      <c r="G13" s="46"/>
      <c r="H13" s="45"/>
      <c r="I13" s="223" t="str">
        <f t="shared" si="0"/>
        <v xml:space="preserve"> </v>
      </c>
      <c r="J13" s="224"/>
      <c r="K13" s="224"/>
      <c r="L13" s="224"/>
      <c r="M13" s="224"/>
      <c r="N13" s="224"/>
      <c r="O13" s="224"/>
    </row>
    <row r="14" spans="1:17" x14ac:dyDescent="0.25">
      <c r="A14" s="147">
        <f t="shared" si="1"/>
        <v>4</v>
      </c>
      <c r="B14" s="38"/>
      <c r="C14" s="45"/>
      <c r="D14" s="45"/>
      <c r="E14" s="45"/>
      <c r="F14" s="45"/>
      <c r="G14" s="46"/>
      <c r="H14" s="45"/>
      <c r="I14" s="223" t="str">
        <f t="shared" si="0"/>
        <v xml:space="preserve"> </v>
      </c>
      <c r="J14" s="224"/>
      <c r="K14" s="224"/>
      <c r="L14" s="224"/>
      <c r="M14" s="224"/>
      <c r="N14" s="224"/>
      <c r="O14" s="224"/>
    </row>
    <row r="15" spans="1:17" x14ac:dyDescent="0.25">
      <c r="A15" s="147">
        <f t="shared" si="1"/>
        <v>5</v>
      </c>
      <c r="B15" s="38"/>
      <c r="C15" s="45"/>
      <c r="D15" s="45"/>
      <c r="E15" s="45"/>
      <c r="F15" s="45"/>
      <c r="G15" s="46"/>
      <c r="H15" s="45"/>
      <c r="I15" s="223" t="str">
        <f t="shared" si="0"/>
        <v xml:space="preserve"> </v>
      </c>
      <c r="J15" s="224"/>
      <c r="K15" s="224"/>
      <c r="L15" s="224"/>
      <c r="M15" s="224"/>
      <c r="N15" s="224"/>
      <c r="O15" s="224"/>
    </row>
    <row r="16" spans="1:17" x14ac:dyDescent="0.25">
      <c r="A16" s="147">
        <f t="shared" si="1"/>
        <v>6</v>
      </c>
      <c r="B16" s="38"/>
      <c r="C16" s="45"/>
      <c r="D16" s="45"/>
      <c r="E16" s="45"/>
      <c r="F16" s="45"/>
      <c r="G16" s="46"/>
      <c r="H16" s="45"/>
      <c r="I16" s="223" t="str">
        <f t="shared" si="0"/>
        <v xml:space="preserve"> </v>
      </c>
      <c r="J16" s="224"/>
      <c r="K16" s="224"/>
      <c r="L16" s="224"/>
      <c r="M16" s="224"/>
      <c r="N16" s="224"/>
      <c r="O16" s="224"/>
    </row>
    <row r="17" spans="1:15" x14ac:dyDescent="0.25">
      <c r="A17" s="147">
        <f t="shared" si="1"/>
        <v>7</v>
      </c>
      <c r="B17" s="38"/>
      <c r="C17" s="45"/>
      <c r="D17" s="45"/>
      <c r="E17" s="45"/>
      <c r="F17" s="45"/>
      <c r="G17" s="46"/>
      <c r="H17" s="45"/>
      <c r="I17" s="223" t="str">
        <f t="shared" si="0"/>
        <v xml:space="preserve"> </v>
      </c>
      <c r="J17" s="224"/>
      <c r="K17" s="224"/>
      <c r="L17" s="224"/>
      <c r="M17" s="224"/>
      <c r="N17" s="224"/>
      <c r="O17" s="224"/>
    </row>
    <row r="18" spans="1:15" x14ac:dyDescent="0.25">
      <c r="A18" s="147">
        <f t="shared" si="1"/>
        <v>8</v>
      </c>
      <c r="B18" s="38"/>
      <c r="C18" s="45"/>
      <c r="D18" s="45"/>
      <c r="E18" s="45"/>
      <c r="F18" s="45"/>
      <c r="G18" s="46"/>
      <c r="H18" s="45"/>
      <c r="I18" s="223" t="str">
        <f t="shared" si="0"/>
        <v xml:space="preserve"> </v>
      </c>
      <c r="J18" s="224"/>
      <c r="K18" s="224"/>
      <c r="L18" s="224"/>
      <c r="M18" s="224"/>
      <c r="N18" s="224"/>
      <c r="O18" s="224"/>
    </row>
    <row r="19" spans="1:15" x14ac:dyDescent="0.25">
      <c r="A19" s="147">
        <f t="shared" si="1"/>
        <v>9</v>
      </c>
      <c r="B19" s="38"/>
      <c r="C19" s="45"/>
      <c r="D19" s="45"/>
      <c r="E19" s="45"/>
      <c r="F19" s="45"/>
      <c r="G19" s="46"/>
      <c r="H19" s="45"/>
      <c r="I19" s="223" t="str">
        <f t="shared" si="0"/>
        <v xml:space="preserve"> </v>
      </c>
      <c r="J19" s="224"/>
      <c r="K19" s="224"/>
      <c r="L19" s="224"/>
      <c r="M19" s="224"/>
      <c r="N19" s="224"/>
      <c r="O19" s="224"/>
    </row>
    <row r="20" spans="1:15" x14ac:dyDescent="0.25">
      <c r="A20" s="147">
        <f t="shared" si="1"/>
        <v>10</v>
      </c>
      <c r="B20" s="38"/>
      <c r="C20" s="45"/>
      <c r="D20" s="45"/>
      <c r="E20" s="45"/>
      <c r="F20" s="45"/>
      <c r="G20" s="46"/>
      <c r="H20" s="45"/>
      <c r="I20" s="223" t="str">
        <f t="shared" si="0"/>
        <v xml:space="preserve"> </v>
      </c>
      <c r="J20" s="224"/>
      <c r="K20" s="224"/>
      <c r="L20" s="224"/>
      <c r="M20" s="224"/>
      <c r="N20" s="224"/>
      <c r="O20" s="224"/>
    </row>
    <row r="21" spans="1:15" x14ac:dyDescent="0.25">
      <c r="A21" s="147">
        <f t="shared" si="1"/>
        <v>11</v>
      </c>
      <c r="B21" s="38"/>
      <c r="C21" s="45"/>
      <c r="D21" s="45"/>
      <c r="E21" s="45"/>
      <c r="F21" s="45"/>
      <c r="G21" s="46"/>
      <c r="H21" s="45"/>
      <c r="I21" s="223" t="str">
        <f t="shared" si="0"/>
        <v xml:space="preserve"> </v>
      </c>
      <c r="J21" s="224"/>
      <c r="K21" s="224"/>
      <c r="L21" s="224"/>
      <c r="M21" s="224"/>
      <c r="N21" s="224"/>
      <c r="O21" s="224"/>
    </row>
    <row r="22" spans="1:15" x14ac:dyDescent="0.25">
      <c r="A22" s="147">
        <f t="shared" si="1"/>
        <v>12</v>
      </c>
      <c r="B22" s="38"/>
      <c r="C22" s="45"/>
      <c r="D22" s="45"/>
      <c r="E22" s="45"/>
      <c r="F22" s="45"/>
      <c r="G22" s="46"/>
      <c r="H22" s="45"/>
      <c r="I22" s="223" t="str">
        <f t="shared" si="0"/>
        <v xml:space="preserve"> </v>
      </c>
      <c r="J22" s="224"/>
      <c r="K22" s="224"/>
      <c r="L22" s="224"/>
      <c r="M22" s="224"/>
      <c r="N22" s="224"/>
      <c r="O22" s="224"/>
    </row>
    <row r="23" spans="1:15" x14ac:dyDescent="0.25">
      <c r="A23" s="147">
        <f t="shared" si="1"/>
        <v>13</v>
      </c>
      <c r="B23" s="38"/>
      <c r="C23" s="45"/>
      <c r="D23" s="45"/>
      <c r="E23" s="45"/>
      <c r="F23" s="45"/>
      <c r="G23" s="46"/>
      <c r="H23" s="45"/>
      <c r="I23" s="223" t="str">
        <f t="shared" si="0"/>
        <v xml:space="preserve"> </v>
      </c>
      <c r="J23" s="224"/>
      <c r="K23" s="224"/>
      <c r="L23" s="224"/>
      <c r="M23" s="224"/>
      <c r="N23" s="224"/>
      <c r="O23" s="224"/>
    </row>
    <row r="24" spans="1:15" x14ac:dyDescent="0.25">
      <c r="A24" s="147">
        <f t="shared" si="1"/>
        <v>14</v>
      </c>
      <c r="B24" s="38"/>
      <c r="C24" s="45"/>
      <c r="D24" s="45"/>
      <c r="E24" s="45"/>
      <c r="F24" s="45"/>
      <c r="G24" s="46"/>
      <c r="H24" s="45"/>
      <c r="I24" s="223" t="str">
        <f t="shared" si="0"/>
        <v xml:space="preserve"> </v>
      </c>
      <c r="J24" s="224"/>
      <c r="K24" s="224"/>
      <c r="L24" s="224"/>
      <c r="M24" s="224"/>
      <c r="N24" s="224"/>
      <c r="O24" s="224"/>
    </row>
    <row r="25" spans="1:15" x14ac:dyDescent="0.25">
      <c r="A25" s="147">
        <f t="shared" si="1"/>
        <v>15</v>
      </c>
      <c r="B25" s="38"/>
      <c r="C25" s="45"/>
      <c r="D25" s="45"/>
      <c r="E25" s="45"/>
      <c r="F25" s="45"/>
      <c r="G25" s="46"/>
      <c r="H25" s="45"/>
      <c r="I25" s="223" t="str">
        <f t="shared" si="0"/>
        <v xml:space="preserve"> </v>
      </c>
      <c r="J25" s="224"/>
      <c r="K25" s="224"/>
      <c r="L25" s="224"/>
      <c r="M25" s="224"/>
      <c r="N25" s="224"/>
      <c r="O25" s="224"/>
    </row>
    <row r="26" spans="1:15" x14ac:dyDescent="0.25">
      <c r="A26" s="147"/>
      <c r="B26" s="51"/>
      <c r="C26" s="59"/>
      <c r="D26" s="59"/>
      <c r="E26" s="59"/>
      <c r="F26" s="60" t="s">
        <v>90</v>
      </c>
      <c r="G26" s="61">
        <f>SUM(G11:G25)</f>
        <v>0</v>
      </c>
      <c r="H26" s="58"/>
    </row>
    <row r="27" spans="1:15" x14ac:dyDescent="0.25">
      <c r="A27" s="147"/>
      <c r="B27" s="193" t="s">
        <v>106</v>
      </c>
      <c r="C27" s="194"/>
      <c r="D27" s="194"/>
      <c r="E27" s="194"/>
      <c r="F27" s="194"/>
      <c r="G27" s="194"/>
      <c r="H27" s="195"/>
    </row>
    <row r="28" spans="1:15" ht="45.4" customHeight="1" x14ac:dyDescent="0.25">
      <c r="A28" s="148" t="s">
        <v>163</v>
      </c>
      <c r="B28" s="114" t="s">
        <v>5</v>
      </c>
      <c r="C28" s="114" t="s">
        <v>31</v>
      </c>
      <c r="D28" s="114" t="s">
        <v>32</v>
      </c>
      <c r="E28" s="79" t="s">
        <v>157</v>
      </c>
      <c r="F28" s="79" t="s">
        <v>71</v>
      </c>
      <c r="G28" s="79" t="s">
        <v>6</v>
      </c>
      <c r="H28" s="115"/>
    </row>
    <row r="29" spans="1:15" x14ac:dyDescent="0.25">
      <c r="A29" s="147">
        <f>ROW(A1)</f>
        <v>1</v>
      </c>
      <c r="B29" s="38"/>
      <c r="C29" s="47"/>
      <c r="D29" s="47"/>
      <c r="E29" s="47"/>
      <c r="F29" s="62"/>
      <c r="G29" s="63"/>
      <c r="H29" s="81"/>
    </row>
    <row r="30" spans="1:15" x14ac:dyDescent="0.25">
      <c r="A30" s="147">
        <f>ROW(A2)</f>
        <v>2</v>
      </c>
      <c r="B30" s="49"/>
      <c r="C30" s="45"/>
      <c r="D30" s="45"/>
      <c r="E30" s="45"/>
      <c r="F30" s="49"/>
      <c r="G30" s="46"/>
      <c r="H30" s="81"/>
    </row>
    <row r="31" spans="1:15" x14ac:dyDescent="0.25">
      <c r="A31" s="147">
        <f>ROW(A3)</f>
        <v>3</v>
      </c>
      <c r="B31" s="64"/>
      <c r="C31" s="65"/>
      <c r="D31" s="65"/>
      <c r="E31" s="65"/>
      <c r="F31" s="64"/>
      <c r="G31" s="66"/>
      <c r="H31" s="217"/>
    </row>
    <row r="32" spans="1:15" x14ac:dyDescent="0.25">
      <c r="A32" s="147">
        <f>ROW(A4)</f>
        <v>4</v>
      </c>
      <c r="B32" s="64"/>
      <c r="C32" s="65"/>
      <c r="D32" s="65"/>
      <c r="E32" s="65"/>
      <c r="F32" s="62"/>
      <c r="G32" s="67"/>
      <c r="H32" s="217"/>
    </row>
    <row r="33" spans="1:8" x14ac:dyDescent="0.25">
      <c r="A33" s="147"/>
      <c r="B33" s="21"/>
      <c r="C33" s="22"/>
      <c r="D33" s="22"/>
      <c r="E33" s="24"/>
      <c r="F33" s="52" t="s">
        <v>90</v>
      </c>
      <c r="G33" s="37">
        <f>SUM(G29:G32)</f>
        <v>0</v>
      </c>
      <c r="H33" s="218"/>
    </row>
    <row r="34" spans="1:8" ht="15.75" thickBot="1" x14ac:dyDescent="0.3">
      <c r="F34" s="82" t="s">
        <v>91</v>
      </c>
      <c r="G34" s="36">
        <f>SUM(G26+G33)</f>
        <v>0</v>
      </c>
    </row>
  </sheetData>
  <sheetProtection formatRows="0" insertRows="0" selectLockedCells="1"/>
  <mergeCells count="24">
    <mergeCell ref="I21:O21"/>
    <mergeCell ref="I22:O22"/>
    <mergeCell ref="I23:O23"/>
    <mergeCell ref="I24:O24"/>
    <mergeCell ref="I25:O25"/>
    <mergeCell ref="I16:O16"/>
    <mergeCell ref="I17:O17"/>
    <mergeCell ref="I18:O18"/>
    <mergeCell ref="I19:O19"/>
    <mergeCell ref="I20:O20"/>
    <mergeCell ref="I11:O11"/>
    <mergeCell ref="I12:O12"/>
    <mergeCell ref="I13:O13"/>
    <mergeCell ref="I14:O14"/>
    <mergeCell ref="I15:O15"/>
    <mergeCell ref="C1:D1"/>
    <mergeCell ref="D5:E5"/>
    <mergeCell ref="H31:H33"/>
    <mergeCell ref="B27:H27"/>
    <mergeCell ref="B9:H9"/>
    <mergeCell ref="D4:F4"/>
    <mergeCell ref="B5:C5"/>
    <mergeCell ref="B2:H2"/>
    <mergeCell ref="C6:G6"/>
  </mergeCells>
  <dataValidations count="1">
    <dataValidation type="date" allowBlank="1" showInputMessage="1" showErrorMessage="1" error="STOP! Date entered is outside the reporting period." sqref="B11:B26 B29" xr:uid="{00000000-0002-0000-0200-000000000000}">
      <formula1>VLOOKUP($C$1,ReportDates,2,FALSE)</formula1>
      <formula2>VLOOKUP($C$1,ReportDates,3,FALSE)</formula2>
    </dataValidation>
  </dataValidations>
  <pageMargins left="0.7" right="0.7" top="0.75" bottom="0.75" header="0.3" footer="0.3"/>
  <pageSetup scale="69" fitToHeight="0" orientation="landscape" r:id="rId1"/>
  <headerFooter alignWithMargins="0">
    <oddHeader>Page &amp;P of &amp;N</oddHeader>
  </headerFooter>
  <ignoredErrors>
    <ignoredError sqref="B7:H7" numberStoredAsText="1"/>
    <ignoredError sqref="I11:O25 C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DropDowns!$A$17:$A$27</xm:f>
          </x14:formula1>
          <xm:sqref>F11:F25</xm:sqref>
        </x14:dataValidation>
        <x14:dataValidation type="list" showInputMessage="1" xr:uid="{6C3190D0-CFAA-4514-964E-19E7E91AC925}">
          <x14:formula1>
            <xm:f>DropDowns!$C$11:$C$12</xm:f>
          </x14:formula1>
          <xm:sqref>H1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B20"/>
  <sheetViews>
    <sheetView showGridLines="0" view="pageLayout" topLeftCell="B1" zoomScale="105" zoomScaleNormal="100" zoomScalePageLayoutView="105" workbookViewId="0">
      <selection activeCell="F1" sqref="F1"/>
    </sheetView>
  </sheetViews>
  <sheetFormatPr defaultRowHeight="15" x14ac:dyDescent="0.25"/>
  <cols>
    <col min="1" max="1" width="6.28515625" customWidth="1"/>
    <col min="2" max="2" width="43.85546875" customWidth="1"/>
    <col min="3" max="3" width="25.85546875" customWidth="1"/>
    <col min="4" max="4" width="14.140625" customWidth="1"/>
    <col min="5" max="5" width="15.28515625" customWidth="1"/>
    <col min="6" max="6" width="30.28515625" customWidth="1"/>
    <col min="7" max="7" width="34.5703125" customWidth="1"/>
  </cols>
  <sheetData>
    <row r="1" spans="1:28" ht="36.75" customHeight="1" x14ac:dyDescent="0.25">
      <c r="B1" s="95" t="s">
        <v>112</v>
      </c>
      <c r="C1" s="166" t="str">
        <f>'Title Page'!D2</f>
        <v xml:space="preserve"> </v>
      </c>
      <c r="D1" s="166"/>
      <c r="E1" s="167" t="s">
        <v>104</v>
      </c>
      <c r="F1" s="263" t="str">
        <f>'Title Page'!N2</f>
        <v>Yes</v>
      </c>
    </row>
    <row r="2" spans="1:28" ht="21" customHeight="1" x14ac:dyDescent="0.25">
      <c r="B2" s="204" t="s">
        <v>147</v>
      </c>
      <c r="C2" s="204"/>
      <c r="D2" s="204"/>
      <c r="E2" s="204"/>
      <c r="F2" s="204"/>
      <c r="G2" s="10"/>
    </row>
    <row r="3" spans="1:28" ht="15.75" x14ac:dyDescent="0.25">
      <c r="B3" s="204"/>
      <c r="C3" s="204"/>
      <c r="D3" s="204"/>
      <c r="E3" s="204"/>
      <c r="F3" s="204"/>
    </row>
    <row r="4" spans="1:28" ht="15.75" x14ac:dyDescent="0.25">
      <c r="B4" s="26"/>
      <c r="C4" s="17"/>
      <c r="D4" s="17"/>
      <c r="E4" s="17"/>
      <c r="F4" s="17"/>
    </row>
    <row r="5" spans="1:28" x14ac:dyDescent="0.25">
      <c r="B5" s="10" t="s">
        <v>164</v>
      </c>
      <c r="C5" s="225">
        <f>'Title Page'!F5</f>
        <v>0</v>
      </c>
      <c r="D5" s="225"/>
      <c r="E5" s="225"/>
    </row>
    <row r="6" spans="1:28" ht="21.4" customHeight="1" x14ac:dyDescent="0.25">
      <c r="B6" s="168" t="str">
        <f>'Sch 1 Receipts'!B6</f>
        <v>Y</v>
      </c>
      <c r="C6" s="226" t="s">
        <v>184</v>
      </c>
      <c r="D6" s="226"/>
      <c r="E6" s="226"/>
      <c r="F6" s="226"/>
      <c r="G6" s="169"/>
    </row>
    <row r="7" spans="1:28" x14ac:dyDescent="0.25">
      <c r="B7" s="116" t="s">
        <v>22</v>
      </c>
      <c r="C7" s="117"/>
      <c r="D7" s="118" t="s">
        <v>23</v>
      </c>
      <c r="E7" s="119" t="s">
        <v>67</v>
      </c>
      <c r="F7" s="102" t="s">
        <v>65</v>
      </c>
    </row>
    <row r="8" spans="1:28" ht="30" x14ac:dyDescent="0.25">
      <c r="A8" s="150" t="s">
        <v>163</v>
      </c>
      <c r="B8" s="79" t="s">
        <v>100</v>
      </c>
      <c r="C8" s="79" t="s">
        <v>32</v>
      </c>
      <c r="D8" s="80" t="s">
        <v>64</v>
      </c>
      <c r="E8" s="80" t="s">
        <v>70</v>
      </c>
      <c r="F8" s="79" t="s">
        <v>68</v>
      </c>
    </row>
    <row r="9" spans="1:28" x14ac:dyDescent="0.25">
      <c r="A9" s="149">
        <f>ROW(A1)</f>
        <v>1</v>
      </c>
      <c r="B9" s="68"/>
      <c r="C9" s="68"/>
      <c r="D9" s="69"/>
      <c r="E9" s="70"/>
      <c r="F9" s="71"/>
      <c r="G9" s="120" t="str">
        <f>IF(E9&lt;"","Must enter a description in Column 17"," ")</f>
        <v xml:space="preserve"> 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ht="15" customHeight="1" x14ac:dyDescent="0.25">
      <c r="A10" s="149">
        <f>ROW(A2)</f>
        <v>2</v>
      </c>
      <c r="B10" s="68"/>
      <c r="C10" s="68"/>
      <c r="D10" s="69"/>
      <c r="E10" s="70"/>
      <c r="F10" s="71"/>
      <c r="G10" s="121" t="str">
        <f>IF(E10&lt;"","Must enter a description in Column 17"," ")</f>
        <v xml:space="preserve"> </v>
      </c>
    </row>
    <row r="11" spans="1:28" x14ac:dyDescent="0.25">
      <c r="A11" s="149">
        <f t="shared" ref="A11:A18" si="0">ROW(A3)</f>
        <v>3</v>
      </c>
      <c r="B11" s="68"/>
      <c r="C11" s="68"/>
      <c r="D11" s="69"/>
      <c r="E11" s="70"/>
      <c r="F11" s="71"/>
      <c r="G11" s="121" t="str">
        <f t="shared" ref="G11:G18" si="1">IF(E11&lt;"","Must enter a description in Column 17"," ")</f>
        <v xml:space="preserve"> </v>
      </c>
    </row>
    <row r="12" spans="1:28" x14ac:dyDescent="0.25">
      <c r="A12" s="149">
        <f t="shared" si="0"/>
        <v>4</v>
      </c>
      <c r="B12" s="68"/>
      <c r="C12" s="68"/>
      <c r="D12" s="69"/>
      <c r="E12" s="70"/>
      <c r="F12" s="71"/>
      <c r="G12" s="121" t="str">
        <f t="shared" si="1"/>
        <v xml:space="preserve"> </v>
      </c>
    </row>
    <row r="13" spans="1:28" x14ac:dyDescent="0.25">
      <c r="A13" s="149">
        <f t="shared" si="0"/>
        <v>5</v>
      </c>
      <c r="B13" s="68"/>
      <c r="C13" s="68"/>
      <c r="D13" s="69"/>
      <c r="E13" s="70"/>
      <c r="F13" s="71"/>
      <c r="G13" s="121" t="str">
        <f t="shared" si="1"/>
        <v xml:space="preserve"> </v>
      </c>
    </row>
    <row r="14" spans="1:28" x14ac:dyDescent="0.25">
      <c r="A14" s="149">
        <f t="shared" si="0"/>
        <v>6</v>
      </c>
      <c r="B14" s="68"/>
      <c r="C14" s="68" t="s">
        <v>66</v>
      </c>
      <c r="D14" s="69"/>
      <c r="E14" s="70"/>
      <c r="F14" s="71"/>
      <c r="G14" s="121" t="str">
        <f t="shared" si="1"/>
        <v xml:space="preserve"> </v>
      </c>
    </row>
    <row r="15" spans="1:28" x14ac:dyDescent="0.25">
      <c r="A15" s="149">
        <f t="shared" si="0"/>
        <v>7</v>
      </c>
      <c r="B15" s="68"/>
      <c r="C15" s="68"/>
      <c r="D15" s="69"/>
      <c r="E15" s="70"/>
      <c r="F15" s="71"/>
      <c r="G15" s="121" t="str">
        <f t="shared" si="1"/>
        <v xml:space="preserve"> </v>
      </c>
    </row>
    <row r="16" spans="1:28" x14ac:dyDescent="0.25">
      <c r="A16" s="149">
        <f t="shared" si="0"/>
        <v>8</v>
      </c>
      <c r="B16" s="68"/>
      <c r="C16" s="68"/>
      <c r="D16" s="69"/>
      <c r="E16" s="70"/>
      <c r="F16" s="71"/>
      <c r="G16" s="121" t="str">
        <f t="shared" si="1"/>
        <v xml:space="preserve"> </v>
      </c>
    </row>
    <row r="17" spans="1:7" x14ac:dyDescent="0.25">
      <c r="A17" s="149">
        <f t="shared" si="0"/>
        <v>9</v>
      </c>
      <c r="B17" s="68"/>
      <c r="C17" s="68"/>
      <c r="D17" s="69"/>
      <c r="E17" s="70"/>
      <c r="F17" s="71"/>
      <c r="G17" s="121" t="str">
        <f t="shared" si="1"/>
        <v xml:space="preserve"> </v>
      </c>
    </row>
    <row r="18" spans="1:7" ht="15.75" thickBot="1" x14ac:dyDescent="0.3">
      <c r="A18" s="149">
        <f t="shared" si="0"/>
        <v>10</v>
      </c>
      <c r="B18" s="68"/>
      <c r="C18" s="68"/>
      <c r="D18" s="69"/>
      <c r="E18" s="72"/>
      <c r="F18" s="71"/>
      <c r="G18" s="121" t="str">
        <f t="shared" si="1"/>
        <v xml:space="preserve"> </v>
      </c>
    </row>
    <row r="19" spans="1:7" ht="15.75" thickBot="1" x14ac:dyDescent="0.3">
      <c r="B19" s="28"/>
      <c r="C19" s="28"/>
      <c r="D19" s="104" t="s">
        <v>101</v>
      </c>
      <c r="E19" s="32">
        <f>SUM(E9:E18)</f>
        <v>0</v>
      </c>
      <c r="F19" s="30"/>
      <c r="G19" s="121"/>
    </row>
    <row r="20" spans="1:7" x14ac:dyDescent="0.25">
      <c r="E20" s="27"/>
      <c r="F20" s="26"/>
    </row>
  </sheetData>
  <sheetProtection formatRows="0" insertRows="0" selectLockedCells="1"/>
  <mergeCells count="4">
    <mergeCell ref="B2:F2"/>
    <mergeCell ref="B3:F3"/>
    <mergeCell ref="C5:E5"/>
    <mergeCell ref="C6:F6"/>
  </mergeCells>
  <dataValidations count="1">
    <dataValidation type="date" allowBlank="1" showInputMessage="1" showErrorMessage="1" error="The date entered is outside the reporting period." sqref="D9:D18" xr:uid="{00000000-0002-0000-0300-000000000000}">
      <formula1>VLOOKUP($C$1,ReportDates,2,FALSE)</formula1>
      <formula2>VLOOKUP($C$1,ReportDates,3,FALSE)</formula2>
    </dataValidation>
  </dataValidations>
  <pageMargins left="0.7" right="0.7" top="0.75" bottom="0.75" header="0.3" footer="0.3"/>
  <pageSetup scale="71" fitToHeight="0" orientation="landscape" r:id="rId1"/>
  <headerFooter alignWithMargins="0">
    <oddHeader>&amp;CPage &amp;P of &amp;N</oddHeader>
  </headerFooter>
  <ignoredErrors>
    <ignoredError sqref="D7:F7 B7" numberStoredAsText="1"/>
    <ignoredError sqref="C1 C5 G9:G10 G11:G18 A9 A10:A1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936CCD74-B902-4F33-925D-84820F2FEEC7}">
          <x14:formula1>
            <xm:f>DropDowns!$C$11:$C$12</xm:f>
          </x14:formula1>
          <xm:sqref>F1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L28"/>
  <sheetViews>
    <sheetView showGridLines="0" showWhiteSpace="0" zoomScaleNormal="100" zoomScalePageLayoutView="89" workbookViewId="0">
      <selection activeCell="Q28" sqref="Q28"/>
    </sheetView>
  </sheetViews>
  <sheetFormatPr defaultRowHeight="15" outlineLevelRow="1" x14ac:dyDescent="0.25"/>
  <cols>
    <col min="2" max="2" width="9.85546875" customWidth="1"/>
    <col min="3" max="3" width="15.7109375" customWidth="1"/>
    <col min="4" max="4" width="10.28515625" customWidth="1"/>
    <col min="6" max="6" width="5.140625" customWidth="1"/>
    <col min="10" max="10" width="15.5703125" customWidth="1"/>
    <col min="11" max="11" width="9.140625" bestFit="1" customWidth="1"/>
  </cols>
  <sheetData>
    <row r="1" spans="1:12" s="34" customFormat="1" ht="28.15" customHeight="1" x14ac:dyDescent="0.25">
      <c r="A1" s="241" t="s">
        <v>112</v>
      </c>
      <c r="B1" s="242"/>
      <c r="C1" s="236" t="str">
        <f>'Title Page'!D2</f>
        <v xml:space="preserve"> </v>
      </c>
      <c r="D1" s="236"/>
      <c r="E1" s="236"/>
      <c r="F1" s="236"/>
      <c r="G1" s="236"/>
      <c r="H1" s="236"/>
      <c r="I1"/>
      <c r="J1" s="228" t="s">
        <v>104</v>
      </c>
      <c r="K1" s="228"/>
      <c r="L1" s="263" t="str">
        <f>'Title Page'!N2</f>
        <v>Yes</v>
      </c>
    </row>
    <row r="2" spans="1:12" ht="28.15" customHeight="1" x14ac:dyDescent="0.25">
      <c r="A2" s="235" t="s">
        <v>148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ht="11.85" customHeight="1" x14ac:dyDescent="0.25"/>
    <row r="4" spans="1:12" ht="5.0999999999999996" customHeight="1" x14ac:dyDescent="0.25"/>
    <row r="5" spans="1:12" x14ac:dyDescent="0.25">
      <c r="A5" s="186" t="s">
        <v>164</v>
      </c>
      <c r="B5" s="182"/>
      <c r="C5" s="182"/>
      <c r="D5" s="182"/>
      <c r="E5" s="234">
        <f>'Title Page'!F5</f>
        <v>0</v>
      </c>
      <c r="F5" s="234"/>
      <c r="G5" s="234"/>
      <c r="H5" s="234"/>
      <c r="I5" s="234"/>
      <c r="J5" s="234"/>
    </row>
    <row r="6" spans="1:12" ht="19.5" customHeight="1" x14ac:dyDescent="0.25">
      <c r="A6" s="168" t="str">
        <f>'Sch 1 Receipts'!B6</f>
        <v>Y</v>
      </c>
      <c r="B6" s="227" t="s">
        <v>184</v>
      </c>
      <c r="C6" s="227"/>
      <c r="D6" s="227"/>
      <c r="E6" s="227"/>
      <c r="F6" s="227"/>
      <c r="G6" s="227"/>
      <c r="H6" s="227"/>
      <c r="I6" s="227"/>
      <c r="J6" s="227"/>
      <c r="K6" s="227"/>
    </row>
    <row r="7" spans="1:12" x14ac:dyDescent="0.25">
      <c r="A7" t="s">
        <v>79</v>
      </c>
    </row>
    <row r="8" spans="1:12" x14ac:dyDescent="0.25">
      <c r="A8" t="s">
        <v>80</v>
      </c>
    </row>
    <row r="9" spans="1:12" s="158" customFormat="1" ht="10.15" customHeight="1" x14ac:dyDescent="0.15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</row>
    <row r="10" spans="1:12" ht="70.900000000000006" customHeight="1" x14ac:dyDescent="0.25">
      <c r="A10" s="240" t="s">
        <v>173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</row>
    <row r="11" spans="1:12" s="1" customFormat="1" ht="12" x14ac:dyDescent="0.2"/>
    <row r="12" spans="1:12" x14ac:dyDescent="0.25">
      <c r="A12" t="s">
        <v>118</v>
      </c>
      <c r="B12" s="182" t="s">
        <v>78</v>
      </c>
      <c r="C12" s="182"/>
      <c r="D12" s="182"/>
      <c r="E12" s="182"/>
      <c r="F12" s="182"/>
      <c r="G12" s="238"/>
      <c r="H12" s="238"/>
      <c r="I12" s="238"/>
      <c r="J12" s="238"/>
      <c r="K12" s="238"/>
      <c r="L12" s="238"/>
    </row>
    <row r="13" spans="1:12" x14ac:dyDescent="0.25">
      <c r="A13" t="s">
        <v>119</v>
      </c>
      <c r="B13" s="182" t="s">
        <v>77</v>
      </c>
      <c r="C13" s="182"/>
      <c r="D13" s="182"/>
      <c r="E13" s="182"/>
      <c r="F13" s="182"/>
      <c r="G13" s="232"/>
      <c r="H13" s="232"/>
      <c r="I13" s="232"/>
      <c r="J13" s="232"/>
      <c r="K13" s="232"/>
      <c r="L13" s="232"/>
    </row>
    <row r="14" spans="1:12" x14ac:dyDescent="0.25">
      <c r="A14" t="s">
        <v>120</v>
      </c>
      <c r="B14" s="182" t="s">
        <v>132</v>
      </c>
      <c r="C14" s="182"/>
      <c r="D14" s="182"/>
      <c r="E14" s="182"/>
      <c r="F14" s="182"/>
      <c r="G14" s="237"/>
      <c r="H14" s="237"/>
      <c r="I14" s="237"/>
      <c r="J14" s="237"/>
      <c r="K14" s="237"/>
      <c r="L14" s="237"/>
    </row>
    <row r="15" spans="1:12" x14ac:dyDescent="0.25">
      <c r="A15" t="s">
        <v>121</v>
      </c>
      <c r="B15" s="182" t="s">
        <v>76</v>
      </c>
      <c r="C15" s="182"/>
      <c r="D15" s="182"/>
      <c r="E15" s="182"/>
      <c r="F15" s="182"/>
      <c r="G15" s="233"/>
      <c r="H15" s="233"/>
      <c r="I15" s="233"/>
      <c r="J15" s="233"/>
      <c r="K15" s="233"/>
      <c r="L15" s="233"/>
    </row>
    <row r="17" spans="1:11" x14ac:dyDescent="0.25">
      <c r="A17" t="s">
        <v>122</v>
      </c>
      <c r="C17" s="182" t="s">
        <v>133</v>
      </c>
      <c r="D17" s="182"/>
      <c r="E17" s="182"/>
      <c r="F17" s="182"/>
      <c r="G17" s="182"/>
      <c r="H17" s="182"/>
      <c r="I17" s="182"/>
      <c r="J17" s="182"/>
      <c r="K17" s="122">
        <v>0</v>
      </c>
    </row>
    <row r="18" spans="1:11" x14ac:dyDescent="0.25">
      <c r="A18" t="s">
        <v>123</v>
      </c>
      <c r="C18" s="182" t="s">
        <v>134</v>
      </c>
      <c r="D18" s="182"/>
      <c r="E18" s="182"/>
      <c r="F18" s="182"/>
      <c r="G18" s="182"/>
      <c r="H18" s="182"/>
      <c r="I18" s="182"/>
      <c r="J18" s="182"/>
      <c r="K18" s="123">
        <v>0</v>
      </c>
    </row>
    <row r="19" spans="1:11" x14ac:dyDescent="0.25">
      <c r="A19" t="s">
        <v>124</v>
      </c>
      <c r="D19" s="182" t="s">
        <v>135</v>
      </c>
      <c r="E19" s="182"/>
      <c r="F19" s="182"/>
      <c r="G19" s="182"/>
      <c r="H19" s="182"/>
      <c r="I19" s="182"/>
      <c r="J19" s="182"/>
      <c r="K19" s="124">
        <f>SUM(K17:K18)</f>
        <v>0</v>
      </c>
    </row>
    <row r="20" spans="1:11" ht="18.399999999999999" customHeight="1" x14ac:dyDescent="0.25">
      <c r="A20" t="s">
        <v>125</v>
      </c>
      <c r="C20" s="182" t="s">
        <v>136</v>
      </c>
      <c r="D20" s="182"/>
      <c r="E20" s="182"/>
      <c r="F20" s="182"/>
      <c r="G20" s="182"/>
      <c r="H20" s="182"/>
      <c r="I20" s="182"/>
      <c r="J20" s="182"/>
      <c r="K20" s="122">
        <v>0</v>
      </c>
    </row>
    <row r="21" spans="1:11" x14ac:dyDescent="0.25">
      <c r="A21" t="s">
        <v>126</v>
      </c>
      <c r="C21" s="182" t="s">
        <v>75</v>
      </c>
      <c r="D21" s="182"/>
      <c r="E21" s="182"/>
      <c r="F21" s="182"/>
      <c r="G21" s="182"/>
      <c r="H21" s="182"/>
      <c r="I21" s="182"/>
      <c r="J21" s="182"/>
      <c r="K21" s="122">
        <v>0</v>
      </c>
    </row>
    <row r="22" spans="1:11" x14ac:dyDescent="0.25">
      <c r="A22" t="s">
        <v>127</v>
      </c>
      <c r="D22" s="182" t="s">
        <v>137</v>
      </c>
      <c r="E22" s="182"/>
      <c r="F22" s="182"/>
      <c r="G22" s="182"/>
      <c r="H22" s="182"/>
      <c r="I22" s="182"/>
      <c r="J22" s="182"/>
      <c r="K22" s="125">
        <f>SUM(K20:K21)</f>
        <v>0</v>
      </c>
    </row>
    <row r="23" spans="1:11" x14ac:dyDescent="0.25">
      <c r="A23" t="s">
        <v>128</v>
      </c>
      <c r="C23" s="182" t="s">
        <v>138</v>
      </c>
      <c r="D23" s="182"/>
      <c r="E23" s="182"/>
      <c r="F23" s="182"/>
      <c r="G23" s="182"/>
      <c r="H23" s="182"/>
      <c r="I23" s="182"/>
      <c r="J23" s="182"/>
      <c r="K23" s="126">
        <f>+G15-(K19+K22)</f>
        <v>0</v>
      </c>
    </row>
    <row r="24" spans="1:11" ht="11.25" customHeight="1" x14ac:dyDescent="0.25"/>
    <row r="25" spans="1:11" outlineLevel="1" x14ac:dyDescent="0.25">
      <c r="B25" s="182" t="s">
        <v>74</v>
      </c>
      <c r="C25" s="182"/>
      <c r="D25" s="182"/>
      <c r="E25" s="182"/>
      <c r="F25" s="182"/>
    </row>
    <row r="26" spans="1:11" outlineLevel="1" x14ac:dyDescent="0.25">
      <c r="A26" t="s">
        <v>129</v>
      </c>
      <c r="B26" s="182" t="s">
        <v>73</v>
      </c>
      <c r="C26" s="182"/>
      <c r="D26" s="182"/>
      <c r="E26" s="182"/>
      <c r="F26" s="182"/>
      <c r="G26" s="230"/>
      <c r="H26" s="230"/>
      <c r="I26" s="230"/>
      <c r="J26" s="230"/>
      <c r="K26" s="230"/>
    </row>
    <row r="27" spans="1:11" ht="18" customHeight="1" outlineLevel="1" x14ac:dyDescent="0.25">
      <c r="A27" t="s">
        <v>130</v>
      </c>
      <c r="B27" s="231" t="s">
        <v>72</v>
      </c>
      <c r="C27" s="231"/>
      <c r="D27" s="231"/>
      <c r="E27" s="231"/>
      <c r="F27" s="231"/>
      <c r="G27" s="232"/>
      <c r="H27" s="232"/>
      <c r="I27" s="232"/>
      <c r="J27" s="232"/>
      <c r="K27" s="232"/>
    </row>
    <row r="28" spans="1:11" outlineLevel="1" x14ac:dyDescent="0.25">
      <c r="A28" t="s">
        <v>131</v>
      </c>
      <c r="B28" s="182" t="s">
        <v>139</v>
      </c>
      <c r="C28" s="182"/>
      <c r="D28" s="182"/>
      <c r="E28" s="182"/>
      <c r="F28" s="182"/>
      <c r="G28" s="229"/>
      <c r="H28" s="229"/>
      <c r="I28" s="229"/>
      <c r="J28" s="229"/>
      <c r="K28" s="229"/>
    </row>
  </sheetData>
  <sheetProtection formatRows="0" insertRows="0" selectLockedCells="1"/>
  <protectedRanges>
    <protectedRange sqref="G25:K28" name="Range1"/>
  </protectedRanges>
  <mergeCells count="31">
    <mergeCell ref="B15:F15"/>
    <mergeCell ref="G15:L15"/>
    <mergeCell ref="E5:J5"/>
    <mergeCell ref="A2:L2"/>
    <mergeCell ref="C1:H1"/>
    <mergeCell ref="G14:L14"/>
    <mergeCell ref="G12:L12"/>
    <mergeCell ref="G13:L13"/>
    <mergeCell ref="A9:L9"/>
    <mergeCell ref="A10:L10"/>
    <mergeCell ref="B12:F12"/>
    <mergeCell ref="B13:F13"/>
    <mergeCell ref="B14:F14"/>
    <mergeCell ref="A1:B1"/>
    <mergeCell ref="A5:D5"/>
    <mergeCell ref="B6:K6"/>
    <mergeCell ref="J1:K1"/>
    <mergeCell ref="G28:K28"/>
    <mergeCell ref="G26:K26"/>
    <mergeCell ref="C17:J17"/>
    <mergeCell ref="C18:J18"/>
    <mergeCell ref="D19:J19"/>
    <mergeCell ref="B25:F25"/>
    <mergeCell ref="B26:F26"/>
    <mergeCell ref="B27:F27"/>
    <mergeCell ref="B28:F28"/>
    <mergeCell ref="G27:K27"/>
    <mergeCell ref="C20:J20"/>
    <mergeCell ref="C21:J21"/>
    <mergeCell ref="D22:J22"/>
    <mergeCell ref="C23:J23"/>
  </mergeCells>
  <pageMargins left="0.7" right="0.7" top="0.75" bottom="0.75" header="0.3" footer="0.3"/>
  <pageSetup orientation="landscape" r:id="rId1"/>
  <headerFooter>
    <oddHeader>&amp;CPage &amp;P of &amp;N</oddHeader>
  </headerFooter>
  <ignoredErrors>
    <ignoredError sqref="C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AF0DD824-D1BA-4DDC-9D2B-BAC4B415C727}">
          <x14:formula1>
            <xm:f>DropDowns!$C$11:$C$12</xm:f>
          </x14:formula1>
          <xm:sqref>L1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41"/>
  <sheetViews>
    <sheetView showGridLines="0" zoomScale="84" zoomScaleNormal="84" workbookViewId="0">
      <selection activeCell="L23" sqref="L23"/>
    </sheetView>
  </sheetViews>
  <sheetFormatPr defaultRowHeight="15" x14ac:dyDescent="0.25"/>
  <cols>
    <col min="1" max="1" width="44.28515625" customWidth="1"/>
    <col min="2" max="2" width="72.7109375" customWidth="1"/>
    <col min="3" max="3" width="0.140625" customWidth="1"/>
    <col min="4" max="5" width="9.28515625" hidden="1" customWidth="1"/>
    <col min="6" max="6" width="0.140625" customWidth="1"/>
  </cols>
  <sheetData>
    <row r="1" spans="1:7" x14ac:dyDescent="0.25">
      <c r="A1" s="95" t="s">
        <v>185</v>
      </c>
      <c r="B1" s="243" t="str">
        <f>'Title Page'!N2</f>
        <v>Yes</v>
      </c>
      <c r="C1" s="243"/>
    </row>
    <row r="2" spans="1:7" ht="22.15" customHeight="1" x14ac:dyDescent="0.25">
      <c r="A2" s="95" t="s">
        <v>112</v>
      </c>
      <c r="B2" s="243" t="str">
        <f>'Title Page'!D2</f>
        <v xml:space="preserve"> </v>
      </c>
      <c r="C2" s="243"/>
      <c r="D2" s="33"/>
      <c r="E2" s="33"/>
      <c r="F2" s="1"/>
    </row>
    <row r="3" spans="1:7" ht="21.6" customHeight="1" x14ac:dyDescent="0.25">
      <c r="A3" s="249" t="s">
        <v>158</v>
      </c>
      <c r="B3" s="249"/>
      <c r="C3" s="4"/>
      <c r="D3" s="4"/>
      <c r="E3" s="4"/>
      <c r="F3" s="4"/>
    </row>
    <row r="4" spans="1:7" ht="18" customHeight="1" x14ac:dyDescent="0.25">
      <c r="A4" s="17"/>
      <c r="B4" s="17"/>
      <c r="C4" s="17"/>
      <c r="D4" s="17"/>
      <c r="E4" s="17"/>
      <c r="F4" s="17"/>
    </row>
    <row r="5" spans="1:7" ht="16.149999999999999" customHeight="1" x14ac:dyDescent="0.25">
      <c r="A5" s="10" t="s">
        <v>164</v>
      </c>
      <c r="B5" s="248">
        <f>'Title Page'!F5</f>
        <v>0</v>
      </c>
      <c r="C5" s="234"/>
      <c r="D5" s="234"/>
      <c r="E5" s="234"/>
      <c r="F5" s="234"/>
    </row>
    <row r="6" spans="1:7" ht="10.9" customHeight="1" x14ac:dyDescent="0.25">
      <c r="A6" s="186"/>
      <c r="B6" s="182"/>
      <c r="C6" s="187">
        <f>'Title Page'!F5</f>
        <v>0</v>
      </c>
      <c r="D6" s="176"/>
      <c r="E6" s="176"/>
      <c r="F6" s="1"/>
    </row>
    <row r="7" spans="1:7" x14ac:dyDescent="0.25">
      <c r="A7" s="250" t="s">
        <v>160</v>
      </c>
      <c r="B7" s="251"/>
      <c r="C7" s="251"/>
      <c r="D7" s="251"/>
      <c r="E7" s="251"/>
      <c r="F7" s="252"/>
    </row>
    <row r="8" spans="1:7" ht="15" customHeight="1" x14ac:dyDescent="0.25">
      <c r="A8" s="245" t="s">
        <v>96</v>
      </c>
      <c r="B8" s="245"/>
      <c r="C8" s="245"/>
      <c r="D8" s="245"/>
      <c r="E8" s="245"/>
      <c r="F8" s="245"/>
    </row>
    <row r="9" spans="1:7" x14ac:dyDescent="0.25">
      <c r="A9" s="78" t="s">
        <v>163</v>
      </c>
      <c r="B9" s="244" t="s">
        <v>159</v>
      </c>
      <c r="C9" s="244"/>
      <c r="D9" s="244"/>
      <c r="E9" s="244"/>
      <c r="F9" s="244"/>
      <c r="G9" s="152"/>
    </row>
    <row r="10" spans="1:7" x14ac:dyDescent="0.25">
      <c r="A10" s="149"/>
      <c r="B10" s="160"/>
      <c r="C10" s="28"/>
      <c r="D10" s="28"/>
      <c r="E10" s="28"/>
      <c r="F10" s="28"/>
      <c r="G10" s="151"/>
    </row>
    <row r="11" spans="1:7" x14ac:dyDescent="0.25">
      <c r="A11" s="149"/>
      <c r="B11" s="149"/>
      <c r="C11" s="147"/>
      <c r="D11" s="147"/>
      <c r="E11" s="147"/>
      <c r="F11" s="147"/>
    </row>
    <row r="12" spans="1:7" x14ac:dyDescent="0.25">
      <c r="A12" s="149"/>
      <c r="B12" s="149"/>
      <c r="C12" s="147"/>
      <c r="D12" s="147"/>
      <c r="E12" s="147"/>
      <c r="F12" s="147"/>
    </row>
    <row r="13" spans="1:7" x14ac:dyDescent="0.25">
      <c r="A13" s="245" t="s">
        <v>97</v>
      </c>
      <c r="B13" s="245"/>
      <c r="C13" s="245"/>
      <c r="D13" s="245"/>
      <c r="E13" s="245"/>
      <c r="F13" s="245"/>
    </row>
    <row r="14" spans="1:7" x14ac:dyDescent="0.25">
      <c r="A14" s="78" t="s">
        <v>163</v>
      </c>
      <c r="B14" s="244" t="s">
        <v>159</v>
      </c>
      <c r="C14" s="244"/>
      <c r="D14" s="244"/>
      <c r="E14" s="244"/>
      <c r="F14" s="244"/>
    </row>
    <row r="15" spans="1:7" x14ac:dyDescent="0.25">
      <c r="A15" s="149"/>
      <c r="B15" s="160"/>
      <c r="C15" s="28"/>
      <c r="D15" s="28"/>
      <c r="E15" s="28"/>
      <c r="F15" s="28"/>
    </row>
    <row r="16" spans="1:7" x14ac:dyDescent="0.25">
      <c r="A16" s="149"/>
      <c r="B16" s="160"/>
      <c r="C16" s="28"/>
      <c r="D16" s="28"/>
      <c r="E16" s="28"/>
      <c r="F16" s="28"/>
    </row>
    <row r="17" spans="1:6" x14ac:dyDescent="0.25">
      <c r="A17" s="149"/>
      <c r="B17" s="160"/>
      <c r="C17" s="28"/>
      <c r="D17" s="28"/>
      <c r="E17" s="28"/>
      <c r="F17" s="28"/>
    </row>
    <row r="18" spans="1:6" x14ac:dyDescent="0.25">
      <c r="A18" s="245" t="s">
        <v>98</v>
      </c>
      <c r="B18" s="245"/>
      <c r="C18" s="245"/>
      <c r="D18" s="245"/>
      <c r="E18" s="245"/>
      <c r="F18" s="245"/>
    </row>
    <row r="19" spans="1:6" x14ac:dyDescent="0.25">
      <c r="A19" s="78" t="s">
        <v>163</v>
      </c>
      <c r="B19" s="244" t="s">
        <v>159</v>
      </c>
      <c r="C19" s="244"/>
      <c r="D19" s="244"/>
      <c r="E19" s="244"/>
      <c r="F19" s="244"/>
    </row>
    <row r="20" spans="1:6" x14ac:dyDescent="0.25">
      <c r="A20" s="149"/>
      <c r="B20" s="160"/>
      <c r="C20" s="28"/>
      <c r="D20" s="28"/>
      <c r="E20" s="28"/>
      <c r="F20" s="28"/>
    </row>
    <row r="21" spans="1:6" x14ac:dyDescent="0.25">
      <c r="A21" s="149"/>
      <c r="B21" s="160"/>
      <c r="C21" s="28"/>
      <c r="D21" s="28"/>
      <c r="E21" s="28"/>
      <c r="F21" s="28"/>
    </row>
    <row r="22" spans="1:6" x14ac:dyDescent="0.25">
      <c r="A22" s="245" t="s">
        <v>161</v>
      </c>
      <c r="B22" s="245"/>
      <c r="C22" s="245"/>
      <c r="D22" s="245"/>
      <c r="E22" s="245"/>
      <c r="F22" s="245"/>
    </row>
    <row r="23" spans="1:6" x14ac:dyDescent="0.25">
      <c r="A23" s="78" t="s">
        <v>163</v>
      </c>
      <c r="B23" s="244" t="s">
        <v>159</v>
      </c>
      <c r="C23" s="244"/>
      <c r="D23" s="244"/>
      <c r="E23" s="244"/>
      <c r="F23" s="244"/>
    </row>
    <row r="24" spans="1:6" x14ac:dyDescent="0.25">
      <c r="A24" s="149"/>
      <c r="B24" s="160"/>
      <c r="C24" s="28"/>
      <c r="D24" s="28"/>
      <c r="E24" s="28"/>
      <c r="F24" s="28"/>
    </row>
    <row r="25" spans="1:6" x14ac:dyDescent="0.25">
      <c r="A25" s="149"/>
      <c r="B25" s="160"/>
      <c r="C25" s="28"/>
      <c r="D25" s="28"/>
      <c r="E25" s="28"/>
      <c r="F25" s="28"/>
    </row>
    <row r="26" spans="1:6" x14ac:dyDescent="0.25">
      <c r="A26" s="246" t="s">
        <v>146</v>
      </c>
      <c r="B26" s="247"/>
      <c r="C26" s="247"/>
      <c r="D26" s="247"/>
      <c r="E26" s="247"/>
      <c r="F26" s="247"/>
    </row>
    <row r="27" spans="1:6" x14ac:dyDescent="0.25">
      <c r="A27" s="245" t="s">
        <v>105</v>
      </c>
      <c r="B27" s="245"/>
      <c r="C27" s="245"/>
      <c r="D27" s="245"/>
      <c r="E27" s="245"/>
      <c r="F27" s="245"/>
    </row>
    <row r="28" spans="1:6" x14ac:dyDescent="0.25">
      <c r="A28" s="78" t="s">
        <v>163</v>
      </c>
      <c r="B28" s="244" t="s">
        <v>159</v>
      </c>
      <c r="C28" s="244"/>
      <c r="D28" s="244"/>
      <c r="E28" s="244"/>
      <c r="F28" s="244"/>
    </row>
    <row r="29" spans="1:6" x14ac:dyDescent="0.25">
      <c r="A29" s="147"/>
      <c r="B29" s="28"/>
      <c r="C29" s="28"/>
      <c r="D29" s="28"/>
      <c r="E29" s="28"/>
      <c r="F29" s="28"/>
    </row>
    <row r="30" spans="1:6" x14ac:dyDescent="0.25">
      <c r="A30" s="147"/>
      <c r="B30" s="28"/>
      <c r="C30" s="28"/>
      <c r="D30" s="28"/>
      <c r="E30" s="28"/>
      <c r="F30" s="28"/>
    </row>
    <row r="31" spans="1:6" x14ac:dyDescent="0.25">
      <c r="A31" s="245" t="s">
        <v>106</v>
      </c>
      <c r="B31" s="245"/>
      <c r="C31" s="245"/>
      <c r="D31" s="245"/>
      <c r="E31" s="245"/>
      <c r="F31" s="245"/>
    </row>
    <row r="32" spans="1:6" x14ac:dyDescent="0.25">
      <c r="A32" s="78" t="s">
        <v>163</v>
      </c>
      <c r="B32" s="244" t="s">
        <v>159</v>
      </c>
      <c r="C32" s="244"/>
      <c r="D32" s="244"/>
      <c r="E32" s="244"/>
      <c r="F32" s="244"/>
    </row>
    <row r="33" spans="1:6" x14ac:dyDescent="0.25">
      <c r="A33" s="149"/>
      <c r="B33" s="160"/>
      <c r="C33" s="28"/>
      <c r="D33" s="28"/>
      <c r="E33" s="28"/>
      <c r="F33" s="28"/>
    </row>
    <row r="34" spans="1:6" x14ac:dyDescent="0.25">
      <c r="A34" s="149"/>
      <c r="B34" s="160"/>
      <c r="C34" s="28"/>
      <c r="D34" s="28"/>
      <c r="E34" s="28"/>
      <c r="F34" s="28"/>
    </row>
    <row r="35" spans="1:6" x14ac:dyDescent="0.25">
      <c r="A35" s="149"/>
      <c r="B35" s="160"/>
      <c r="C35" s="28"/>
      <c r="D35" s="28"/>
      <c r="E35" s="28"/>
      <c r="F35" s="28"/>
    </row>
    <row r="36" spans="1:6" x14ac:dyDescent="0.25">
      <c r="A36" s="246" t="s">
        <v>162</v>
      </c>
      <c r="B36" s="247"/>
      <c r="C36" s="247"/>
      <c r="D36" s="247"/>
      <c r="E36" s="247"/>
      <c r="F36" s="247"/>
    </row>
    <row r="37" spans="1:6" x14ac:dyDescent="0.25">
      <c r="A37" s="245"/>
      <c r="B37" s="245"/>
      <c r="C37" s="245"/>
      <c r="D37" s="245"/>
      <c r="E37" s="245"/>
      <c r="F37" s="245"/>
    </row>
    <row r="38" spans="1:6" x14ac:dyDescent="0.25">
      <c r="A38" s="78" t="s">
        <v>100</v>
      </c>
      <c r="B38" s="244" t="s">
        <v>159</v>
      </c>
      <c r="C38" s="244"/>
      <c r="D38" s="244"/>
      <c r="E38" s="244"/>
      <c r="F38" s="244"/>
    </row>
    <row r="39" spans="1:6" x14ac:dyDescent="0.25">
      <c r="A39" s="149"/>
      <c r="B39" s="160"/>
      <c r="C39" s="28"/>
      <c r="D39" s="28"/>
      <c r="E39" s="28"/>
      <c r="F39" s="28"/>
    </row>
    <row r="40" spans="1:6" x14ac:dyDescent="0.25">
      <c r="A40" s="149"/>
      <c r="B40" s="160"/>
      <c r="C40" s="28"/>
      <c r="D40" s="28"/>
      <c r="E40" s="28"/>
      <c r="F40" s="28"/>
    </row>
    <row r="41" spans="1:6" x14ac:dyDescent="0.25">
      <c r="A41" s="149"/>
      <c r="B41" s="160"/>
      <c r="C41" s="28"/>
      <c r="D41" s="28"/>
      <c r="E41" s="28"/>
      <c r="F41" s="28"/>
    </row>
  </sheetData>
  <sheetProtection formatRows="0" insertRows="0" selectLockedCells="1"/>
  <mergeCells count="23">
    <mergeCell ref="B32:F32"/>
    <mergeCell ref="A22:F22"/>
    <mergeCell ref="B23:F23"/>
    <mergeCell ref="A27:F27"/>
    <mergeCell ref="B28:F28"/>
    <mergeCell ref="A26:F26"/>
    <mergeCell ref="A31:F31"/>
    <mergeCell ref="B1:C1"/>
    <mergeCell ref="B38:F38"/>
    <mergeCell ref="A8:F8"/>
    <mergeCell ref="B9:F9"/>
    <mergeCell ref="B14:F14"/>
    <mergeCell ref="A13:F13"/>
    <mergeCell ref="A37:F37"/>
    <mergeCell ref="A36:F36"/>
    <mergeCell ref="B2:C2"/>
    <mergeCell ref="A6:B6"/>
    <mergeCell ref="C6:E6"/>
    <mergeCell ref="B5:F5"/>
    <mergeCell ref="A3:B3"/>
    <mergeCell ref="A7:F7"/>
    <mergeCell ref="A18:F18"/>
    <mergeCell ref="B19:F19"/>
  </mergeCells>
  <pageMargins left="0.7" right="0.7" top="0.75" bottom="0.75" header="0.3" footer="0.3"/>
  <pageSetup scale="78" orientation="landscape" r:id="rId1"/>
  <headerFooter>
    <oddHeader>&amp;CPage &amp;P of &amp;N</oddHeader>
  </headerFooter>
  <ignoredErrors>
    <ignoredError sqref="C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pageSetUpPr fitToPage="1"/>
  </sheetPr>
  <dimension ref="A1:L50"/>
  <sheetViews>
    <sheetView showGridLines="0" view="pageLayout" zoomScale="98" zoomScaleNormal="100" zoomScalePageLayoutView="98" workbookViewId="0">
      <selection activeCell="L19" sqref="L19"/>
    </sheetView>
  </sheetViews>
  <sheetFormatPr defaultRowHeight="15" x14ac:dyDescent="0.25"/>
  <cols>
    <col min="1" max="1" width="2.7109375" customWidth="1"/>
    <col min="2" max="2" width="15.7109375" customWidth="1"/>
    <col min="3" max="3" width="37" customWidth="1"/>
    <col min="4" max="4" width="18.28515625" customWidth="1"/>
    <col min="5" max="5" width="14" customWidth="1"/>
    <col min="6" max="6" width="1.140625" customWidth="1"/>
    <col min="7" max="7" width="1.7109375" customWidth="1"/>
    <col min="8" max="8" width="12.85546875" customWidth="1"/>
    <col min="9" max="9" width="20.140625" customWidth="1"/>
    <col min="10" max="10" width="1.28515625" customWidth="1"/>
  </cols>
  <sheetData>
    <row r="1" spans="1:12" ht="25.9" customHeight="1" x14ac:dyDescent="0.25">
      <c r="A1" s="255" t="s">
        <v>111</v>
      </c>
      <c r="B1" s="255"/>
      <c r="C1" s="262" t="str">
        <f>'Title Page'!D2</f>
        <v xml:space="preserve"> </v>
      </c>
      <c r="D1" s="262"/>
      <c r="E1" s="164" t="s">
        <v>104</v>
      </c>
      <c r="F1" s="33"/>
      <c r="G1" s="33"/>
      <c r="H1" s="264" t="str">
        <f>'Title Page'!N2</f>
        <v>Yes</v>
      </c>
      <c r="I1" s="1"/>
    </row>
    <row r="2" spans="1:12" ht="11.1" customHeight="1" x14ac:dyDescent="0.25">
      <c r="A2" s="1"/>
      <c r="B2" s="1"/>
      <c r="C2" s="1"/>
      <c r="D2" s="1"/>
      <c r="E2" s="1"/>
      <c r="F2" s="1"/>
      <c r="G2" s="1"/>
      <c r="H2" s="1"/>
      <c r="I2" s="1"/>
      <c r="L2" s="10"/>
    </row>
    <row r="3" spans="1:12" ht="15.75" x14ac:dyDescent="0.25">
      <c r="A3" s="204" t="s">
        <v>140</v>
      </c>
      <c r="B3" s="204"/>
      <c r="C3" s="204"/>
      <c r="D3" s="204"/>
      <c r="E3" s="204"/>
      <c r="F3" s="204"/>
      <c r="G3" s="204"/>
      <c r="H3" s="204"/>
      <c r="J3" s="1"/>
    </row>
    <row r="4" spans="1:12" ht="7.35" customHeight="1" x14ac:dyDescent="0.25">
      <c r="A4" s="1"/>
      <c r="C4" s="1"/>
      <c r="D4" s="1"/>
      <c r="F4" s="1"/>
      <c r="G4" s="1"/>
      <c r="H4" s="1"/>
      <c r="I4" s="3"/>
      <c r="J4" s="1"/>
    </row>
    <row r="5" spans="1:12" x14ac:dyDescent="0.25">
      <c r="A5" s="1"/>
      <c r="B5" s="259" t="s">
        <v>164</v>
      </c>
      <c r="C5" s="256"/>
      <c r="D5" s="260">
        <f>'Title Page'!F5</f>
        <v>0</v>
      </c>
      <c r="E5" s="261"/>
      <c r="F5" s="261"/>
      <c r="G5" s="261"/>
      <c r="H5" s="261"/>
      <c r="I5" s="2"/>
      <c r="J5" s="1"/>
    </row>
    <row r="6" spans="1:12" ht="5.65" customHeight="1" x14ac:dyDescent="0.25">
      <c r="A6" s="1"/>
      <c r="B6" s="6"/>
      <c r="C6" s="6"/>
      <c r="D6" s="6"/>
      <c r="E6" s="2"/>
      <c r="F6" s="2"/>
      <c r="G6" s="2"/>
      <c r="H6" s="2"/>
      <c r="I6" s="2"/>
      <c r="J6" s="1"/>
    </row>
    <row r="7" spans="1:12" ht="7.9" customHeight="1" thickBot="1" x14ac:dyDescent="0.3">
      <c r="A7" s="1"/>
      <c r="B7" s="2"/>
      <c r="C7" s="2"/>
      <c r="D7" s="2"/>
      <c r="E7" s="2"/>
      <c r="F7" s="2"/>
      <c r="G7" s="2"/>
      <c r="H7" s="2"/>
      <c r="I7" s="2"/>
      <c r="J7" s="1"/>
    </row>
    <row r="8" spans="1:12" ht="16.5" thickBot="1" x14ac:dyDescent="0.3">
      <c r="A8" s="1"/>
      <c r="B8" s="127" t="s">
        <v>18</v>
      </c>
      <c r="C8" s="128"/>
      <c r="D8" s="2"/>
      <c r="E8" s="2"/>
      <c r="F8" s="2"/>
      <c r="G8" s="2"/>
      <c r="H8" s="2"/>
      <c r="I8" s="2"/>
      <c r="J8" s="1"/>
    </row>
    <row r="9" spans="1:12" ht="45" customHeight="1" x14ac:dyDescent="0.25">
      <c r="A9" s="1"/>
      <c r="B9" s="131">
        <v>1</v>
      </c>
      <c r="C9" s="132" t="s">
        <v>169</v>
      </c>
      <c r="D9" s="73">
        <v>0</v>
      </c>
      <c r="E9" s="2"/>
      <c r="F9" s="2"/>
      <c r="G9" s="2"/>
      <c r="H9" s="2"/>
      <c r="I9" s="2"/>
      <c r="J9" s="1"/>
    </row>
    <row r="10" spans="1:12" x14ac:dyDescent="0.25">
      <c r="A10" s="1"/>
      <c r="B10" s="130"/>
      <c r="C10" s="2"/>
      <c r="D10" s="5" t="s">
        <v>1</v>
      </c>
      <c r="E10" s="2"/>
      <c r="F10" s="2"/>
      <c r="G10" s="2"/>
      <c r="H10" s="2"/>
      <c r="I10" s="2"/>
      <c r="J10" s="1"/>
    </row>
    <row r="11" spans="1:12" x14ac:dyDescent="0.25">
      <c r="A11" s="1"/>
      <c r="B11" s="131">
        <v>2</v>
      </c>
      <c r="C11" s="132" t="s">
        <v>150</v>
      </c>
      <c r="D11" s="13">
        <f>('Sch 1 Receipts'!G115)+('Sch 1 Receipts'!G120)</f>
        <v>0</v>
      </c>
      <c r="E11" s="2"/>
      <c r="F11" s="2"/>
      <c r="G11" s="2"/>
      <c r="H11" s="2"/>
      <c r="I11" s="2"/>
      <c r="J11" s="1"/>
    </row>
    <row r="12" spans="1:12" x14ac:dyDescent="0.25">
      <c r="A12" s="1"/>
      <c r="B12" s="129"/>
      <c r="C12" s="6"/>
      <c r="D12" s="154" t="s">
        <v>2</v>
      </c>
      <c r="E12" s="141"/>
      <c r="F12" s="2"/>
      <c r="G12" s="2"/>
      <c r="H12" s="6"/>
      <c r="I12" s="6"/>
      <c r="J12" s="1"/>
    </row>
    <row r="13" spans="1:12" x14ac:dyDescent="0.25">
      <c r="A13" s="1"/>
      <c r="B13" s="129">
        <v>3</v>
      </c>
      <c r="C13" s="6" t="s">
        <v>151</v>
      </c>
      <c r="D13" s="13">
        <f>('Sch 2 Expenditures'!G26)+('Sch 2 Expenditures'!G33)</f>
        <v>0</v>
      </c>
      <c r="E13" s="2"/>
      <c r="F13" s="2"/>
      <c r="G13" s="2"/>
      <c r="H13" s="2"/>
      <c r="I13" s="2"/>
      <c r="J13" s="1"/>
    </row>
    <row r="14" spans="1:12" x14ac:dyDescent="0.25">
      <c r="A14" s="1"/>
      <c r="B14" s="130"/>
      <c r="C14" s="2"/>
      <c r="D14" s="7" t="s">
        <v>3</v>
      </c>
      <c r="E14" s="2"/>
      <c r="F14" s="2"/>
      <c r="G14" s="2"/>
      <c r="H14" s="2"/>
      <c r="I14" s="2"/>
      <c r="J14" s="1"/>
    </row>
    <row r="15" spans="1:12" ht="45" customHeight="1" x14ac:dyDescent="0.25">
      <c r="A15" s="1"/>
      <c r="B15" s="131">
        <v>4</v>
      </c>
      <c r="C15" s="132" t="s">
        <v>170</v>
      </c>
      <c r="D15" s="13">
        <f>(D9+D11)-D13</f>
        <v>0</v>
      </c>
      <c r="E15" s="2"/>
      <c r="F15" s="2"/>
      <c r="G15" s="2"/>
      <c r="H15" s="2"/>
      <c r="I15" s="2"/>
      <c r="J15" s="1"/>
    </row>
    <row r="16" spans="1:12" ht="15" customHeight="1" thickBot="1" x14ac:dyDescent="0.3">
      <c r="A16" s="1"/>
      <c r="B16" s="133"/>
      <c r="C16" s="2"/>
      <c r="D16" s="8"/>
      <c r="E16" s="8"/>
      <c r="F16" s="2"/>
      <c r="G16" s="2"/>
      <c r="H16" s="2"/>
      <c r="I16" s="2"/>
      <c r="J16" s="1"/>
    </row>
    <row r="17" spans="1:10" ht="15.75" hidden="1" thickBot="1" x14ac:dyDescent="0.3">
      <c r="A17" s="1"/>
      <c r="B17" s="134"/>
      <c r="C17" s="6"/>
      <c r="D17" s="6"/>
      <c r="E17" s="6"/>
      <c r="F17" s="2"/>
      <c r="G17" s="2"/>
      <c r="H17" s="2"/>
      <c r="I17" s="2"/>
      <c r="J17" s="1"/>
    </row>
    <row r="18" spans="1:10" ht="16.5" thickBot="1" x14ac:dyDescent="0.3">
      <c r="A18" s="1"/>
      <c r="B18" s="135" t="s">
        <v>0</v>
      </c>
      <c r="C18" s="128"/>
      <c r="D18" s="2"/>
      <c r="E18" s="2"/>
      <c r="F18" s="2"/>
      <c r="G18" s="2"/>
      <c r="H18" s="2"/>
      <c r="I18" s="2"/>
      <c r="J18" s="1"/>
    </row>
    <row r="19" spans="1:10" ht="43.15" customHeight="1" x14ac:dyDescent="0.25">
      <c r="A19" s="1"/>
      <c r="B19" s="153">
        <v>5</v>
      </c>
      <c r="C19" s="132" t="s">
        <v>171</v>
      </c>
      <c r="D19" s="73">
        <v>0</v>
      </c>
      <c r="E19" s="2"/>
      <c r="F19" s="2"/>
      <c r="G19" s="2"/>
      <c r="H19" s="2"/>
      <c r="I19" s="2"/>
      <c r="J19" s="1"/>
    </row>
    <row r="20" spans="1:10" x14ac:dyDescent="0.25">
      <c r="A20" s="1"/>
      <c r="B20" s="129"/>
      <c r="C20" s="2"/>
      <c r="D20" s="7" t="s">
        <v>1</v>
      </c>
      <c r="E20" s="2"/>
      <c r="F20" s="2"/>
      <c r="G20" s="2"/>
      <c r="H20" s="2"/>
      <c r="I20" s="2"/>
      <c r="J20" s="1"/>
    </row>
    <row r="21" spans="1:10" x14ac:dyDescent="0.25">
      <c r="A21" s="1"/>
      <c r="B21" s="129">
        <v>6</v>
      </c>
      <c r="C21" s="6" t="s">
        <v>152</v>
      </c>
      <c r="D21" s="13">
        <f>'Sch 1 Receipts'!G120</f>
        <v>0</v>
      </c>
      <c r="E21" s="2"/>
      <c r="F21" s="2"/>
      <c r="G21" s="2"/>
      <c r="H21" s="2"/>
      <c r="I21" s="2"/>
      <c r="J21" s="1"/>
    </row>
    <row r="22" spans="1:10" x14ac:dyDescent="0.25">
      <c r="A22" s="1"/>
      <c r="B22" s="129"/>
      <c r="C22" s="2"/>
      <c r="D22" s="7" t="s">
        <v>2</v>
      </c>
      <c r="E22" s="2"/>
      <c r="F22" s="2"/>
      <c r="G22" s="2"/>
      <c r="H22" s="6"/>
      <c r="I22" s="6"/>
      <c r="J22" s="1"/>
    </row>
    <row r="23" spans="1:10" x14ac:dyDescent="0.25">
      <c r="A23" s="1"/>
      <c r="B23" s="157">
        <v>7</v>
      </c>
      <c r="C23" s="6" t="s">
        <v>153</v>
      </c>
      <c r="D23" s="13">
        <f>'Sch 2 Expenditures'!G33</f>
        <v>0</v>
      </c>
      <c r="E23" s="2"/>
      <c r="F23" s="2"/>
      <c r="G23" s="2"/>
      <c r="H23" s="6"/>
      <c r="I23" s="6"/>
      <c r="J23" s="1"/>
    </row>
    <row r="24" spans="1:10" x14ac:dyDescent="0.25">
      <c r="A24" s="1"/>
      <c r="B24" s="136"/>
      <c r="C24" s="2"/>
      <c r="D24" s="7" t="s">
        <v>2</v>
      </c>
      <c r="E24" s="2"/>
      <c r="F24" s="2"/>
      <c r="G24" s="2"/>
      <c r="H24" s="6"/>
      <c r="I24" s="6"/>
      <c r="J24" s="1"/>
    </row>
    <row r="25" spans="1:10" x14ac:dyDescent="0.25">
      <c r="A25" s="1"/>
      <c r="B25" s="157">
        <v>8</v>
      </c>
      <c r="C25" s="6" t="s">
        <v>48</v>
      </c>
      <c r="D25" s="13">
        <f>'Sch 1 Receipts'!G125</f>
        <v>0</v>
      </c>
      <c r="E25" s="2"/>
      <c r="F25" s="2"/>
      <c r="G25" s="2"/>
      <c r="H25" s="6"/>
      <c r="I25" s="6"/>
      <c r="J25" s="1"/>
    </row>
    <row r="26" spans="1:10" x14ac:dyDescent="0.25">
      <c r="A26" s="1"/>
      <c r="B26" s="136"/>
      <c r="C26" s="2"/>
      <c r="D26" s="7" t="s">
        <v>3</v>
      </c>
      <c r="E26" s="2"/>
      <c r="F26" s="2"/>
      <c r="G26" s="2"/>
      <c r="H26" s="6"/>
      <c r="I26" s="6"/>
      <c r="J26" s="1"/>
    </row>
    <row r="27" spans="1:10" ht="48" customHeight="1" x14ac:dyDescent="0.25">
      <c r="A27" s="1"/>
      <c r="B27" s="131">
        <v>9</v>
      </c>
      <c r="C27" s="156" t="s">
        <v>172</v>
      </c>
      <c r="D27" s="13">
        <f>(D19+D21)-(D23)-(D25)</f>
        <v>0</v>
      </c>
      <c r="E27" s="2"/>
      <c r="F27" s="2"/>
      <c r="G27" s="2"/>
      <c r="H27" s="6"/>
      <c r="I27" s="6"/>
      <c r="J27" s="1"/>
    </row>
    <row r="28" spans="1:10" ht="15" customHeight="1" thickBot="1" x14ac:dyDescent="0.3">
      <c r="A28" s="1"/>
      <c r="B28" s="133"/>
      <c r="C28" s="2"/>
      <c r="D28" s="2"/>
      <c r="E28" s="2"/>
      <c r="F28" s="2"/>
      <c r="G28" s="2"/>
      <c r="H28" s="6"/>
      <c r="I28" s="6"/>
      <c r="J28" s="1"/>
    </row>
    <row r="29" spans="1:10" ht="15.75" hidden="1" thickBot="1" x14ac:dyDescent="0.3">
      <c r="A29" s="1"/>
      <c r="B29" s="133"/>
      <c r="C29" s="2"/>
      <c r="D29" s="2"/>
      <c r="E29" s="2"/>
      <c r="F29" s="2"/>
      <c r="G29" s="2"/>
      <c r="H29" s="6"/>
      <c r="I29" s="6"/>
      <c r="J29" s="1"/>
    </row>
    <row r="30" spans="1:10" ht="16.5" thickBot="1" x14ac:dyDescent="0.3">
      <c r="A30" s="1"/>
      <c r="B30" s="137" t="s">
        <v>19</v>
      </c>
      <c r="C30" s="128"/>
      <c r="D30" s="2"/>
      <c r="E30" s="2"/>
      <c r="F30" s="2"/>
      <c r="G30" s="2"/>
      <c r="H30" s="6"/>
      <c r="I30" s="6"/>
      <c r="J30" s="1"/>
    </row>
    <row r="31" spans="1:10" x14ac:dyDescent="0.25">
      <c r="A31" s="1"/>
      <c r="B31" s="157">
        <v>10</v>
      </c>
      <c r="C31" s="6" t="s">
        <v>69</v>
      </c>
      <c r="D31" s="13">
        <f>'Sch 3 Outstanding Obligations'!E19</f>
        <v>0</v>
      </c>
      <c r="E31" s="2"/>
      <c r="F31" s="2"/>
      <c r="G31" s="2"/>
      <c r="H31" s="6"/>
      <c r="I31" s="6"/>
      <c r="J31" s="1"/>
    </row>
    <row r="32" spans="1:10" ht="15.75" thickBot="1" x14ac:dyDescent="0.3">
      <c r="A32" s="1"/>
      <c r="B32" s="133"/>
      <c r="C32" s="2"/>
      <c r="D32" s="2"/>
      <c r="E32" s="2"/>
      <c r="F32" s="2"/>
      <c r="G32" s="2"/>
      <c r="H32" s="2"/>
      <c r="I32" s="2"/>
      <c r="J32" s="1"/>
    </row>
    <row r="33" spans="1:10" ht="15.75" hidden="1" thickBot="1" x14ac:dyDescent="0.3">
      <c r="A33" s="1"/>
      <c r="B33" s="133"/>
      <c r="C33" s="2"/>
      <c r="D33" s="2"/>
      <c r="E33" s="2"/>
      <c r="F33" s="2"/>
      <c r="G33" s="2"/>
      <c r="H33" s="2"/>
      <c r="I33" s="2"/>
      <c r="J33" s="1"/>
    </row>
    <row r="34" spans="1:10" ht="16.5" thickBot="1" x14ac:dyDescent="0.3">
      <c r="A34" s="1"/>
      <c r="B34" s="138" t="s">
        <v>107</v>
      </c>
      <c r="C34" s="139"/>
      <c r="D34" s="19"/>
      <c r="E34" s="2"/>
      <c r="F34" s="2"/>
      <c r="G34" s="2"/>
      <c r="H34" s="2"/>
      <c r="I34" s="2"/>
      <c r="J34" s="1"/>
    </row>
    <row r="35" spans="1:10" ht="30" x14ac:dyDescent="0.25">
      <c r="A35" s="1"/>
      <c r="B35" s="131">
        <v>11</v>
      </c>
      <c r="C35" s="132" t="s">
        <v>154</v>
      </c>
      <c r="D35" s="13">
        <f>'Sch 1 Receipts'!G133</f>
        <v>0</v>
      </c>
      <c r="E35" s="2"/>
      <c r="F35" s="2"/>
      <c r="G35" s="2"/>
      <c r="H35" s="2"/>
      <c r="I35" s="2"/>
      <c r="J35" s="1"/>
    </row>
    <row r="36" spans="1:10" ht="6.6" customHeight="1" x14ac:dyDescent="0.25">
      <c r="A36" s="1"/>
      <c r="B36" s="140"/>
      <c r="C36" s="6"/>
      <c r="E36" s="2"/>
      <c r="F36" s="2"/>
      <c r="G36" s="2"/>
      <c r="H36" s="2"/>
      <c r="I36" s="2"/>
      <c r="J36" s="1"/>
    </row>
    <row r="37" spans="1:10" ht="0.6" customHeight="1" x14ac:dyDescent="0.25">
      <c r="A37" s="1"/>
      <c r="B37" s="140"/>
      <c r="C37" s="2"/>
      <c r="D37" s="2"/>
      <c r="E37" s="2"/>
      <c r="F37" s="2"/>
      <c r="G37" s="2"/>
      <c r="H37" s="2"/>
      <c r="I37" s="2"/>
      <c r="J37" s="1"/>
    </row>
    <row r="38" spans="1:10" ht="0.4" customHeight="1" x14ac:dyDescent="0.25">
      <c r="B38" s="142"/>
      <c r="C38" s="256"/>
      <c r="D38" s="256"/>
      <c r="E38" s="6"/>
      <c r="F38" s="2"/>
      <c r="G38" s="2"/>
      <c r="H38" s="2"/>
      <c r="I38" s="2"/>
      <c r="J38" s="1"/>
    </row>
    <row r="39" spans="1:10" ht="29.25" customHeight="1" x14ac:dyDescent="0.25">
      <c r="B39" s="257" t="s">
        <v>166</v>
      </c>
      <c r="C39" s="258"/>
      <c r="D39" s="258"/>
      <c r="E39" s="258"/>
      <c r="F39" s="258"/>
      <c r="G39" s="258"/>
      <c r="H39" s="258"/>
      <c r="I39" s="258"/>
      <c r="J39" s="1"/>
    </row>
    <row r="40" spans="1:10" ht="9.6" customHeight="1" x14ac:dyDescent="0.25">
      <c r="B40" s="83"/>
      <c r="C40" s="83"/>
      <c r="D40" s="83"/>
      <c r="E40" s="83"/>
      <c r="F40" s="83"/>
      <c r="G40" s="83"/>
      <c r="H40" s="83"/>
      <c r="I40" s="84"/>
      <c r="J40" s="85"/>
    </row>
    <row r="41" spans="1:10" x14ac:dyDescent="0.25">
      <c r="B41" s="254"/>
      <c r="C41" s="254"/>
      <c r="D41" s="6"/>
      <c r="E41" s="254"/>
      <c r="F41" s="254"/>
      <c r="G41" s="254"/>
      <c r="H41" s="254"/>
      <c r="I41" s="254"/>
      <c r="J41" s="1"/>
    </row>
    <row r="42" spans="1:10" x14ac:dyDescent="0.25">
      <c r="A42" s="155"/>
      <c r="B42" s="6" t="s">
        <v>167</v>
      </c>
      <c r="C42" s="6"/>
      <c r="D42" s="6"/>
      <c r="E42" s="6" t="s">
        <v>113</v>
      </c>
      <c r="F42" s="6"/>
      <c r="G42" s="6"/>
      <c r="I42" s="2"/>
      <c r="J42" s="1"/>
    </row>
    <row r="43" spans="1:10" ht="5.65" customHeight="1" x14ac:dyDescent="0.25">
      <c r="B43" s="6"/>
      <c r="C43" s="6"/>
      <c r="D43" s="6"/>
      <c r="E43" s="6"/>
      <c r="F43" s="6"/>
      <c r="G43" s="6"/>
      <c r="I43" s="2"/>
      <c r="J43" s="1"/>
    </row>
    <row r="44" spans="1:10" ht="40.35" customHeight="1" x14ac:dyDescent="0.25">
      <c r="B44" s="253" t="s">
        <v>168</v>
      </c>
      <c r="C44" s="253"/>
      <c r="D44" s="253"/>
      <c r="E44" s="253"/>
      <c r="F44" s="253"/>
      <c r="G44" s="253"/>
      <c r="H44" s="253"/>
      <c r="I44" s="253"/>
      <c r="J44" s="1"/>
    </row>
    <row r="45" spans="1:10" ht="15" customHeight="1" x14ac:dyDescent="0.25">
      <c r="B45" s="1"/>
      <c r="F45" s="6"/>
      <c r="G45" s="6"/>
      <c r="H45" s="29"/>
      <c r="I45" s="29"/>
      <c r="J45" s="1"/>
    </row>
    <row r="46" spans="1:10" x14ac:dyDescent="0.25">
      <c r="F46" s="6"/>
      <c r="G46" s="6"/>
      <c r="H46" s="6"/>
      <c r="I46" s="2"/>
      <c r="J46" s="1"/>
    </row>
    <row r="47" spans="1:10" x14ac:dyDescent="0.25">
      <c r="F47" s="6"/>
      <c r="J47" s="1"/>
    </row>
    <row r="48" spans="1:10" x14ac:dyDescent="0.25">
      <c r="F48" s="6"/>
      <c r="I48" s="9"/>
      <c r="J48" s="1"/>
    </row>
    <row r="49" spans="6:9" x14ac:dyDescent="0.25">
      <c r="F49" s="6"/>
      <c r="G49" s="23"/>
      <c r="I49" s="2"/>
    </row>
    <row r="50" spans="6:9" x14ac:dyDescent="0.25">
      <c r="G50" s="2"/>
      <c r="H50" s="2"/>
      <c r="I50" s="2"/>
    </row>
  </sheetData>
  <sheetProtection formatRows="0" insertRows="0" selectLockedCells="1"/>
  <mergeCells count="10">
    <mergeCell ref="B44:I44"/>
    <mergeCell ref="B41:C41"/>
    <mergeCell ref="E41:I41"/>
    <mergeCell ref="A1:B1"/>
    <mergeCell ref="C38:D38"/>
    <mergeCell ref="B39:I39"/>
    <mergeCell ref="A3:H3"/>
    <mergeCell ref="B5:C5"/>
    <mergeCell ref="D5:H5"/>
    <mergeCell ref="C1:D1"/>
  </mergeCells>
  <pageMargins left="0.7" right="0.7" top="0.60869565217391308" bottom="0.75" header="0.3" footer="0.3"/>
  <pageSetup scale="76" firstPageNumber="2" orientation="landscape" r:id="rId1"/>
  <headerFooter alignWithMargins="0">
    <oddHeader>&amp;CPage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xr:uid="{8A39071F-1159-485D-81AE-31D071785833}">
          <x14:formula1>
            <xm:f>DropDowns!$C$11:$C$12</xm:f>
          </x14:formula1>
          <xm:sqref>H1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1"/>
  <dimension ref="A1:E32"/>
  <sheetViews>
    <sheetView topLeftCell="A7" workbookViewId="0">
      <selection activeCell="C31" sqref="C31"/>
    </sheetView>
  </sheetViews>
  <sheetFormatPr defaultRowHeight="15" x14ac:dyDescent="0.25"/>
  <cols>
    <col min="1" max="1" width="71" bestFit="1" customWidth="1"/>
    <col min="2" max="2" width="1.85546875" customWidth="1"/>
    <col min="3" max="3" width="80" customWidth="1"/>
    <col min="4" max="4" width="11.7109375" customWidth="1"/>
    <col min="5" max="5" width="11.28515625" customWidth="1"/>
  </cols>
  <sheetData>
    <row r="1" spans="1:5" x14ac:dyDescent="0.25">
      <c r="A1" s="10" t="s">
        <v>36</v>
      </c>
      <c r="C1" s="10" t="s">
        <v>142</v>
      </c>
    </row>
    <row r="2" spans="1:5" x14ac:dyDescent="0.25">
      <c r="A2" s="11" t="s">
        <v>25</v>
      </c>
      <c r="C2" s="11" t="s">
        <v>25</v>
      </c>
    </row>
    <row r="3" spans="1:5" x14ac:dyDescent="0.25">
      <c r="A3" s="14" t="s">
        <v>41</v>
      </c>
      <c r="C3" s="16" t="s">
        <v>40</v>
      </c>
    </row>
    <row r="4" spans="1:5" x14ac:dyDescent="0.25">
      <c r="A4" s="15" t="s">
        <v>42</v>
      </c>
    </row>
    <row r="5" spans="1:5" x14ac:dyDescent="0.25">
      <c r="A5" s="14" t="s">
        <v>43</v>
      </c>
      <c r="C5" s="10" t="s">
        <v>37</v>
      </c>
    </row>
    <row r="6" spans="1:5" x14ac:dyDescent="0.25">
      <c r="A6" s="18"/>
      <c r="C6" s="11" t="s">
        <v>25</v>
      </c>
    </row>
    <row r="7" spans="1:5" ht="34.5" customHeight="1" x14ac:dyDescent="0.25">
      <c r="A7" s="18"/>
      <c r="C7" s="14" t="s">
        <v>48</v>
      </c>
    </row>
    <row r="8" spans="1:5" x14ac:dyDescent="0.25">
      <c r="A8" s="10" t="s">
        <v>28</v>
      </c>
      <c r="C8" s="15" t="s">
        <v>49</v>
      </c>
    </row>
    <row r="9" spans="1:5" x14ac:dyDescent="0.25">
      <c r="A9" t="s">
        <v>25</v>
      </c>
    </row>
    <row r="10" spans="1:5" x14ac:dyDescent="0.25">
      <c r="A10" t="s">
        <v>44</v>
      </c>
    </row>
    <row r="11" spans="1:5" x14ac:dyDescent="0.25">
      <c r="A11" t="s">
        <v>45</v>
      </c>
      <c r="C11" s="31" t="s">
        <v>102</v>
      </c>
    </row>
    <row r="12" spans="1:5" x14ac:dyDescent="0.25">
      <c r="A12" t="s">
        <v>46</v>
      </c>
      <c r="C12" s="10" t="s">
        <v>103</v>
      </c>
    </row>
    <row r="13" spans="1:5" x14ac:dyDescent="0.25">
      <c r="A13" t="s">
        <v>47</v>
      </c>
    </row>
    <row r="15" spans="1:5" x14ac:dyDescent="0.25">
      <c r="A15" s="10" t="s">
        <v>29</v>
      </c>
      <c r="C15" t="s">
        <v>109</v>
      </c>
    </row>
    <row r="16" spans="1:5" x14ac:dyDescent="0.25">
      <c r="A16" t="s">
        <v>25</v>
      </c>
      <c r="C16" t="s">
        <v>109</v>
      </c>
      <c r="D16" t="s">
        <v>115</v>
      </c>
      <c r="E16" t="s">
        <v>116</v>
      </c>
    </row>
    <row r="17" spans="1:5" x14ac:dyDescent="0.25">
      <c r="A17" s="12" t="s">
        <v>50</v>
      </c>
      <c r="C17" t="s">
        <v>66</v>
      </c>
    </row>
    <row r="18" spans="1:5" x14ac:dyDescent="0.25">
      <c r="A18" s="12" t="s">
        <v>51</v>
      </c>
      <c r="C18" t="s">
        <v>178</v>
      </c>
      <c r="D18" s="35">
        <v>44874</v>
      </c>
      <c r="E18" s="35">
        <v>45202</v>
      </c>
    </row>
    <row r="19" spans="1:5" x14ac:dyDescent="0.25">
      <c r="A19" s="12" t="s">
        <v>52</v>
      </c>
      <c r="C19" t="s">
        <v>179</v>
      </c>
      <c r="D19" s="35">
        <v>45203</v>
      </c>
      <c r="E19" s="35">
        <v>45230</v>
      </c>
    </row>
    <row r="20" spans="1:5" x14ac:dyDescent="0.25">
      <c r="A20" s="12" t="s">
        <v>53</v>
      </c>
      <c r="C20" t="s">
        <v>180</v>
      </c>
      <c r="D20" s="35">
        <v>45231</v>
      </c>
      <c r="E20" s="35">
        <v>45291</v>
      </c>
    </row>
    <row r="21" spans="1:5" x14ac:dyDescent="0.25">
      <c r="A21" s="12" t="s">
        <v>54</v>
      </c>
      <c r="C21" t="s">
        <v>110</v>
      </c>
      <c r="D21" s="35">
        <v>45292</v>
      </c>
      <c r="E21" s="35">
        <v>46699</v>
      </c>
    </row>
    <row r="22" spans="1:5" x14ac:dyDescent="0.25">
      <c r="A22" s="12" t="s">
        <v>55</v>
      </c>
    </row>
    <row r="23" spans="1:5" x14ac:dyDescent="0.25">
      <c r="A23" s="12" t="s">
        <v>56</v>
      </c>
    </row>
    <row r="24" spans="1:5" x14ac:dyDescent="0.25">
      <c r="A24" s="12" t="s">
        <v>57</v>
      </c>
    </row>
    <row r="25" spans="1:5" x14ac:dyDescent="0.25">
      <c r="A25" s="12" t="s">
        <v>58</v>
      </c>
    </row>
    <row r="26" spans="1:5" x14ac:dyDescent="0.25">
      <c r="A26" s="12" t="s">
        <v>59</v>
      </c>
    </row>
    <row r="27" spans="1:5" ht="14.65" customHeight="1" x14ac:dyDescent="0.25">
      <c r="A27" s="12" t="s">
        <v>155</v>
      </c>
    </row>
    <row r="28" spans="1:5" x14ac:dyDescent="0.25">
      <c r="A28" s="10" t="s">
        <v>30</v>
      </c>
    </row>
    <row r="29" spans="1:5" x14ac:dyDescent="0.25">
      <c r="A29" s="12" t="s">
        <v>60</v>
      </c>
    </row>
    <row r="30" spans="1:5" x14ac:dyDescent="0.25">
      <c r="A30" s="12" t="s">
        <v>61</v>
      </c>
    </row>
    <row r="31" spans="1:5" x14ac:dyDescent="0.25">
      <c r="A31" s="12" t="s">
        <v>62</v>
      </c>
    </row>
    <row r="32" spans="1:5" x14ac:dyDescent="0.25">
      <c r="A32" s="12" t="s">
        <v>63</v>
      </c>
    </row>
  </sheetData>
  <pageMargins left="0.7" right="0.7" top="0.75" bottom="0.75" header="0.3" footer="0.3"/>
  <pageSetup paperSize="5" orientation="landscape" r:id="rId1"/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u X W L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u X W L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l 1 i 0 4 o i k e 4 D g A A A B E A A A A T A B w A R m 9 y b X V s Y X M v U 2 V j d G l v b j E u b S C i G A A o o B Q A A A A A A A A A A A A A A A A A A A A A A A A A A A A r T k 0 u y c z P U w i G 0 I b W A F B L A Q I t A B Q A A g A I A L l 1 i 0 4 d N C w y p w A A A P k A A A A S A A A A A A A A A A A A A A A A A A A A A A B D b 2 5 m a W c v U G F j a 2 F n Z S 5 4 b W x Q S w E C L Q A U A A I A C A C 5 d Y t O D 8 r p q 6 Q A A A D p A A A A E w A A A A A A A A A A A A A A A A D z A A A A W 0 N v b n R l b n R f V H l w Z X N d L n h t b F B L A Q I t A B Q A A g A I A L l 1 i 0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L 8 F 8 m 9 X W b T b F 7 5 t 3 i R u 3 J A A A A A A I A A A A A A A N m A A D A A A A A E A A A A B N u 0 l f 0 R a d J D f k k Q g P o s S o A A A A A B I A A A K A A A A A Q A A A A u A h 2 m j I c B H i T n T 2 T A R M / C F A A A A C t q L r + I d 3 8 O + Z h O p 2 Z 9 b s Y H / T s x G w A / L Y x H g g Q I A u 3 d e J G z j l u s j T R h d M X q M m m y P g U p b L T I h C Q x H w C S K Q O x G B O h a l / E X w 2 k x 5 d O Y b B Q Z Y b V h Q A A A B U L v V I E A 2 G l p o y b 4 i A 1 L A E T o 5 5 w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DE7FA7622FA04BBB3676FD6E250ED3" ma:contentTypeVersion="11" ma:contentTypeDescription="Create a new document." ma:contentTypeScope="" ma:versionID="0f06b6a8a42ffe7e90977882f0a631e5">
  <xsd:schema xmlns:xsd="http://www.w3.org/2001/XMLSchema" xmlns:xs="http://www.w3.org/2001/XMLSchema" xmlns:p="http://schemas.microsoft.com/office/2006/metadata/properties" xmlns:ns3="a0257d20-038b-4ab8-b2cf-cbc935c74c93" xmlns:ns4="ea59aaeb-2b4b-4d74-be54-357357159833" targetNamespace="http://schemas.microsoft.com/office/2006/metadata/properties" ma:root="true" ma:fieldsID="290372949e0748dcdeeddb96736a3ad7" ns3:_="" ns4:_="">
    <xsd:import namespace="a0257d20-038b-4ab8-b2cf-cbc935c74c93"/>
    <xsd:import namespace="ea59aaeb-2b4b-4d74-be54-3573571598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57d20-038b-4ab8-b2cf-cbc935c74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9aaeb-2b4b-4d74-be54-357357159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26DCB8-57DF-4C98-A2E8-3965B5CCD36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3BBF7BB-1A6C-4437-AA04-345A92ADA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57d20-038b-4ab8-b2cf-cbc935c74c93"/>
    <ds:schemaRef ds:uri="ea59aaeb-2b4b-4d74-be54-3573571598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9DAD2E-157A-4FDA-91E1-64672230198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0C188F-FFC6-4021-AD6A-54493D3A131C}">
  <ds:schemaRefs>
    <ds:schemaRef ds:uri="http://purl.org/dc/terms/"/>
    <ds:schemaRef ds:uri="http://schemas.microsoft.com/office/2006/documentManagement/types"/>
    <ds:schemaRef ds:uri="http://www.w3.org/XML/1998/namespace"/>
    <ds:schemaRef ds:uri="ea59aaeb-2b4b-4d74-be54-357357159833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0257d20-038b-4ab8-b2cf-cbc935c74c9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Title Page</vt:lpstr>
      <vt:lpstr>Sch 1 Receipts</vt:lpstr>
      <vt:lpstr>Sch 2 Expenditures</vt:lpstr>
      <vt:lpstr>Sch 3 Outstanding Obligations</vt:lpstr>
      <vt:lpstr>Sch 4 Loans Written Consent</vt:lpstr>
      <vt:lpstr>Comments &amp; Explanations</vt:lpstr>
      <vt:lpstr>Summary Sheet</vt:lpstr>
      <vt:lpstr>DropDowns</vt:lpstr>
      <vt:lpstr>a</vt:lpstr>
      <vt:lpstr>aa</vt:lpstr>
      <vt:lpstr>Obligation</vt:lpstr>
      <vt:lpstr>'Comments &amp; Explanations'!Print_Area</vt:lpstr>
      <vt:lpstr>DropDowns!Print_Area</vt:lpstr>
      <vt:lpstr>'Sch 1 Receipts'!Print_Area</vt:lpstr>
      <vt:lpstr>'Sch 2 Expenditures'!Print_Area</vt:lpstr>
      <vt:lpstr>'Sch 3 Outstanding Obligations'!Print_Area</vt:lpstr>
      <vt:lpstr>'Summary Sheet'!Print_Area</vt:lpstr>
      <vt:lpstr>'Comments &amp; Explanations'!Print_Titles</vt:lpstr>
      <vt:lpstr>'Sch 1 Receipts'!Print_Titles</vt:lpstr>
      <vt:lpstr>'Sch 2 Expenditures'!Print_Titles</vt:lpstr>
      <vt:lpstr>'Sch 3 Outstanding Obligations'!Print_Titles</vt:lpstr>
      <vt:lpstr>ReportDates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Hare</dc:creator>
  <cp:lastModifiedBy>Kathryn Evans</cp:lastModifiedBy>
  <cp:lastPrinted>2023-10-11T20:31:06Z</cp:lastPrinted>
  <dcterms:created xsi:type="dcterms:W3CDTF">2019-04-11T17:56:45Z</dcterms:created>
  <dcterms:modified xsi:type="dcterms:W3CDTF">2025-11-04T15:42:07Z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0x01010041DE7FA7622FA04BBB3676FD6E250ED3</vt:lpwstr>
  </property>
</Properties>
</file>