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R:\Standards\Applications\Current\"/>
    </mc:Choice>
  </mc:AlternateContent>
  <xr:revisionPtr revIDLastSave="0" documentId="13_ncr:1_{F298EE57-8A43-4484-BA8F-151FAE98FB5C}" xr6:coauthVersionLast="47" xr6:coauthVersionMax="47" xr10:uidLastSave="{00000000-0000-0000-0000-000000000000}"/>
  <bookViews>
    <workbookView xWindow="-108" yWindow="-108" windowWidth="23256" windowHeight="12576" xr2:uid="{EFC71BC7-7DD6-4AB5-94D9-C41058946DEA}"/>
  </bookViews>
  <sheets>
    <sheet name="SWM Database Form" sheetId="1" r:id="rId1"/>
    <sheet name="Output" sheetId="3" state="hidden" r:id="rId2"/>
    <sheet name="Data Validation Source" sheetId="2" state="hidden" r:id="rId3"/>
  </sheets>
  <definedNames>
    <definedName name="_xlnm.Print_Area" localSheetId="0">'SWM Database Form'!$A$1:$S$127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53" i="3" l="1"/>
  <c r="A54" i="3"/>
  <c r="A55" i="3"/>
  <c r="A56" i="3"/>
  <c r="A57" i="3"/>
  <c r="A58" i="3"/>
  <c r="A59" i="3"/>
  <c r="A60" i="3"/>
  <c r="A61" i="3"/>
  <c r="A62" i="3"/>
  <c r="A63" i="3"/>
  <c r="A64" i="3"/>
  <c r="A65" i="3"/>
  <c r="A66" i="3"/>
  <c r="A67" i="3"/>
  <c r="A68" i="3"/>
  <c r="A69" i="3"/>
  <c r="A70" i="3"/>
  <c r="A71" i="3"/>
  <c r="A72" i="3"/>
  <c r="A73" i="3"/>
  <c r="A74" i="3"/>
  <c r="A75" i="3"/>
  <c r="A76" i="3"/>
  <c r="A77" i="3"/>
  <c r="A78" i="3"/>
  <c r="A79" i="3"/>
  <c r="A80" i="3"/>
  <c r="A81" i="3"/>
  <c r="A82" i="3"/>
  <c r="A83" i="3"/>
  <c r="A84" i="3"/>
  <c r="A85" i="3"/>
  <c r="A86" i="3"/>
  <c r="A87" i="3"/>
  <c r="A88" i="3"/>
  <c r="A89" i="3"/>
  <c r="A90" i="3"/>
  <c r="A91" i="3"/>
  <c r="A92" i="3"/>
  <c r="A93" i="3"/>
  <c r="A94" i="3"/>
  <c r="A95" i="3"/>
  <c r="A96" i="3"/>
  <c r="A97" i="3"/>
  <c r="A52" i="3"/>
  <c r="A48" i="3"/>
  <c r="A49" i="3"/>
  <c r="A50" i="3"/>
  <c r="A51" i="3"/>
  <c r="A13" i="3"/>
  <c r="A14" i="3"/>
  <c r="A15" i="3"/>
  <c r="A16" i="3"/>
  <c r="A17" i="3"/>
  <c r="A18" i="3"/>
  <c r="A19" i="3"/>
  <c r="A20" i="3"/>
  <c r="A21" i="3"/>
  <c r="A22" i="3"/>
  <c r="A23" i="3"/>
  <c r="A24" i="3"/>
  <c r="A25" i="3"/>
  <c r="A26" i="3"/>
  <c r="A27" i="3"/>
  <c r="A28" i="3"/>
  <c r="A29" i="3"/>
  <c r="A30" i="3"/>
  <c r="A31" i="3"/>
  <c r="A32" i="3"/>
  <c r="A33" i="3"/>
  <c r="A34" i="3"/>
  <c r="A35" i="3"/>
  <c r="A36" i="3"/>
  <c r="A37" i="3"/>
  <c r="A38" i="3"/>
  <c r="A39" i="3"/>
  <c r="A40" i="3"/>
  <c r="A41" i="3"/>
  <c r="A42" i="3"/>
  <c r="A43" i="3"/>
  <c r="A44" i="3"/>
  <c r="A45" i="3"/>
  <c r="A46" i="3"/>
  <c r="A47" i="3"/>
  <c r="A12" i="3"/>
  <c r="A11" i="3"/>
  <c r="A3" i="3"/>
  <c r="A4" i="3"/>
  <c r="A5" i="3"/>
  <c r="A6" i="3"/>
  <c r="A7" i="3"/>
  <c r="A8" i="3"/>
  <c r="A9" i="3"/>
  <c r="A10" i="3"/>
  <c r="A2" i="3"/>
  <c r="B92" i="3"/>
  <c r="C92" i="3"/>
  <c r="D92" i="3"/>
  <c r="E92" i="3"/>
  <c r="F92" i="3"/>
  <c r="G92" i="3"/>
  <c r="H92" i="3"/>
  <c r="I92" i="3"/>
  <c r="J92" i="3"/>
  <c r="K92" i="3"/>
  <c r="L92" i="3"/>
  <c r="M92" i="3"/>
  <c r="N92" i="3"/>
  <c r="O92" i="3"/>
  <c r="P92" i="3"/>
  <c r="Q92" i="3"/>
  <c r="R92" i="3"/>
  <c r="S92" i="3"/>
  <c r="T92" i="3"/>
  <c r="U92" i="3"/>
  <c r="V92" i="3"/>
  <c r="B93" i="3"/>
  <c r="C93" i="3"/>
  <c r="D93" i="3"/>
  <c r="E93" i="3"/>
  <c r="F93" i="3"/>
  <c r="G93" i="3"/>
  <c r="H93" i="3"/>
  <c r="I93" i="3"/>
  <c r="J93" i="3"/>
  <c r="K93" i="3"/>
  <c r="L93" i="3"/>
  <c r="M93" i="3"/>
  <c r="N93" i="3"/>
  <c r="O93" i="3"/>
  <c r="P93" i="3"/>
  <c r="Q93" i="3"/>
  <c r="R93" i="3"/>
  <c r="S93" i="3"/>
  <c r="T93" i="3"/>
  <c r="U93" i="3"/>
  <c r="V93" i="3"/>
  <c r="B94" i="3"/>
  <c r="C94" i="3"/>
  <c r="D94" i="3"/>
  <c r="E94" i="3"/>
  <c r="F94" i="3"/>
  <c r="G94" i="3"/>
  <c r="H94" i="3"/>
  <c r="I94" i="3"/>
  <c r="J94" i="3"/>
  <c r="K94" i="3"/>
  <c r="L94" i="3"/>
  <c r="M94" i="3"/>
  <c r="N94" i="3"/>
  <c r="O94" i="3"/>
  <c r="P94" i="3"/>
  <c r="Q94" i="3"/>
  <c r="R94" i="3"/>
  <c r="S94" i="3"/>
  <c r="T94" i="3"/>
  <c r="U94" i="3"/>
  <c r="V94" i="3"/>
  <c r="B95" i="3"/>
  <c r="C95" i="3"/>
  <c r="D95" i="3"/>
  <c r="E95" i="3"/>
  <c r="F95" i="3"/>
  <c r="G95" i="3"/>
  <c r="H95" i="3"/>
  <c r="I95" i="3"/>
  <c r="J95" i="3"/>
  <c r="K95" i="3"/>
  <c r="L95" i="3"/>
  <c r="M95" i="3"/>
  <c r="N95" i="3"/>
  <c r="O95" i="3"/>
  <c r="P95" i="3"/>
  <c r="Q95" i="3"/>
  <c r="R95" i="3"/>
  <c r="S95" i="3"/>
  <c r="T95" i="3"/>
  <c r="U95" i="3"/>
  <c r="V95" i="3"/>
  <c r="B96" i="3"/>
  <c r="C96" i="3"/>
  <c r="D96" i="3"/>
  <c r="E96" i="3"/>
  <c r="F96" i="3"/>
  <c r="G96" i="3"/>
  <c r="H96" i="3"/>
  <c r="I96" i="3"/>
  <c r="J96" i="3"/>
  <c r="K96" i="3"/>
  <c r="L96" i="3"/>
  <c r="M96" i="3"/>
  <c r="N96" i="3"/>
  <c r="O96" i="3"/>
  <c r="P96" i="3"/>
  <c r="Q96" i="3"/>
  <c r="R96" i="3"/>
  <c r="S96" i="3"/>
  <c r="T96" i="3"/>
  <c r="U96" i="3"/>
  <c r="V96" i="3"/>
  <c r="B97" i="3"/>
  <c r="C97" i="3"/>
  <c r="D97" i="3"/>
  <c r="E97" i="3"/>
  <c r="F97" i="3"/>
  <c r="G97" i="3"/>
  <c r="H97" i="3"/>
  <c r="I97" i="3"/>
  <c r="J97" i="3"/>
  <c r="K97" i="3"/>
  <c r="L97" i="3"/>
  <c r="M97" i="3"/>
  <c r="N97" i="3"/>
  <c r="O97" i="3"/>
  <c r="P97" i="3"/>
  <c r="Q97" i="3"/>
  <c r="R97" i="3"/>
  <c r="S97" i="3"/>
  <c r="T97" i="3"/>
  <c r="U97" i="3"/>
  <c r="V97" i="3"/>
  <c r="O3" i="3"/>
  <c r="O4" i="3"/>
  <c r="O5" i="3"/>
  <c r="O6" i="3"/>
  <c r="O7" i="3"/>
  <c r="O8" i="3"/>
  <c r="O9" i="3"/>
  <c r="O10" i="3"/>
  <c r="O11" i="3"/>
  <c r="O12" i="3"/>
  <c r="O13" i="3"/>
  <c r="O14" i="3"/>
  <c r="O15" i="3"/>
  <c r="O16" i="3"/>
  <c r="O17" i="3"/>
  <c r="O18" i="3"/>
  <c r="O19" i="3"/>
  <c r="O20" i="3"/>
  <c r="O21" i="3"/>
  <c r="O22" i="3"/>
  <c r="O23" i="3"/>
  <c r="O24" i="3"/>
  <c r="O25" i="3"/>
  <c r="O26" i="3"/>
  <c r="O27" i="3"/>
  <c r="O28" i="3"/>
  <c r="O29" i="3"/>
  <c r="O30" i="3"/>
  <c r="O31" i="3"/>
  <c r="O32" i="3"/>
  <c r="O33" i="3"/>
  <c r="O34" i="3"/>
  <c r="O35" i="3"/>
  <c r="O36" i="3"/>
  <c r="O37" i="3"/>
  <c r="O38" i="3"/>
  <c r="O39" i="3"/>
  <c r="O40" i="3"/>
  <c r="O41" i="3"/>
  <c r="O42" i="3"/>
  <c r="O43" i="3"/>
  <c r="O44" i="3"/>
  <c r="O45" i="3"/>
  <c r="O46" i="3"/>
  <c r="O47" i="3"/>
  <c r="O48" i="3"/>
  <c r="O49" i="3"/>
  <c r="O50" i="3"/>
  <c r="O51" i="3"/>
  <c r="O52" i="3"/>
  <c r="O53" i="3"/>
  <c r="O54" i="3"/>
  <c r="O55" i="3"/>
  <c r="O56" i="3"/>
  <c r="O57" i="3"/>
  <c r="O58" i="3"/>
  <c r="O59" i="3"/>
  <c r="O60" i="3"/>
  <c r="O61" i="3"/>
  <c r="O62" i="3"/>
  <c r="O63" i="3"/>
  <c r="O64" i="3"/>
  <c r="O65" i="3"/>
  <c r="O66" i="3"/>
  <c r="O67" i="3"/>
  <c r="O68" i="3"/>
  <c r="O69" i="3"/>
  <c r="O70" i="3"/>
  <c r="O71" i="3"/>
  <c r="O72" i="3"/>
  <c r="O73" i="3"/>
  <c r="O74" i="3"/>
  <c r="O75" i="3"/>
  <c r="O76" i="3"/>
  <c r="O77" i="3"/>
  <c r="O78" i="3"/>
  <c r="O79" i="3"/>
  <c r="O80" i="3"/>
  <c r="O81" i="3"/>
  <c r="O82" i="3"/>
  <c r="O83" i="3"/>
  <c r="O84" i="3"/>
  <c r="O85" i="3"/>
  <c r="O86" i="3"/>
  <c r="O87" i="3"/>
  <c r="O88" i="3"/>
  <c r="O89" i="3"/>
  <c r="O90" i="3"/>
  <c r="O91" i="3"/>
  <c r="O2" i="3"/>
  <c r="B91" i="3"/>
  <c r="C91" i="3"/>
  <c r="D91" i="3"/>
  <c r="E91" i="3"/>
  <c r="F91" i="3"/>
  <c r="G91" i="3"/>
  <c r="H91" i="3"/>
  <c r="I91" i="3"/>
  <c r="J91" i="3"/>
  <c r="K91" i="3"/>
  <c r="L91" i="3"/>
  <c r="M91" i="3"/>
  <c r="P91" i="3"/>
  <c r="Q91" i="3"/>
  <c r="R91" i="3"/>
  <c r="S91" i="3"/>
  <c r="T91" i="3"/>
  <c r="U91" i="3"/>
  <c r="V91" i="3"/>
  <c r="B52" i="3"/>
  <c r="C52" i="3"/>
  <c r="D52" i="3"/>
  <c r="E52" i="3"/>
  <c r="F52" i="3"/>
  <c r="G52" i="3"/>
  <c r="H52" i="3"/>
  <c r="I52" i="3"/>
  <c r="J52" i="3"/>
  <c r="K52" i="3"/>
  <c r="L52" i="3"/>
  <c r="M52" i="3"/>
  <c r="P52" i="3"/>
  <c r="Q52" i="3"/>
  <c r="R52" i="3"/>
  <c r="S52" i="3"/>
  <c r="T52" i="3"/>
  <c r="U52" i="3"/>
  <c r="V52" i="3"/>
  <c r="B53" i="3"/>
  <c r="C53" i="3"/>
  <c r="D53" i="3"/>
  <c r="E53" i="3"/>
  <c r="F53" i="3"/>
  <c r="G53" i="3"/>
  <c r="H53" i="3"/>
  <c r="I53" i="3"/>
  <c r="J53" i="3"/>
  <c r="K53" i="3"/>
  <c r="L53" i="3"/>
  <c r="M53" i="3"/>
  <c r="N53" i="3"/>
  <c r="P53" i="3"/>
  <c r="Q53" i="3"/>
  <c r="R53" i="3"/>
  <c r="S53" i="3"/>
  <c r="T53" i="3"/>
  <c r="U53" i="3"/>
  <c r="V53" i="3"/>
  <c r="B54" i="3"/>
  <c r="C54" i="3"/>
  <c r="D54" i="3"/>
  <c r="E54" i="3"/>
  <c r="F54" i="3"/>
  <c r="G54" i="3"/>
  <c r="H54" i="3"/>
  <c r="I54" i="3"/>
  <c r="J54" i="3"/>
  <c r="K54" i="3"/>
  <c r="L54" i="3"/>
  <c r="M54" i="3"/>
  <c r="P54" i="3"/>
  <c r="Q54" i="3"/>
  <c r="R54" i="3"/>
  <c r="S54" i="3"/>
  <c r="T54" i="3"/>
  <c r="U54" i="3"/>
  <c r="V54" i="3"/>
  <c r="B55" i="3"/>
  <c r="C55" i="3"/>
  <c r="D55" i="3"/>
  <c r="E55" i="3"/>
  <c r="F55" i="3"/>
  <c r="G55" i="3"/>
  <c r="H55" i="3"/>
  <c r="I55" i="3"/>
  <c r="J55" i="3"/>
  <c r="K55" i="3"/>
  <c r="L55" i="3"/>
  <c r="M55" i="3"/>
  <c r="P55" i="3"/>
  <c r="Q55" i="3"/>
  <c r="R55" i="3"/>
  <c r="S55" i="3"/>
  <c r="T55" i="3"/>
  <c r="U55" i="3"/>
  <c r="V55" i="3"/>
  <c r="B56" i="3"/>
  <c r="C56" i="3"/>
  <c r="D56" i="3"/>
  <c r="E56" i="3"/>
  <c r="F56" i="3"/>
  <c r="G56" i="3"/>
  <c r="H56" i="3"/>
  <c r="I56" i="3"/>
  <c r="J56" i="3"/>
  <c r="K56" i="3"/>
  <c r="L56" i="3"/>
  <c r="M56" i="3"/>
  <c r="P56" i="3"/>
  <c r="Q56" i="3"/>
  <c r="R56" i="3"/>
  <c r="S56" i="3"/>
  <c r="T56" i="3"/>
  <c r="U56" i="3"/>
  <c r="V56" i="3"/>
  <c r="B57" i="3"/>
  <c r="C57" i="3"/>
  <c r="D57" i="3"/>
  <c r="E57" i="3"/>
  <c r="F57" i="3"/>
  <c r="G57" i="3"/>
  <c r="H57" i="3"/>
  <c r="I57" i="3"/>
  <c r="J57" i="3"/>
  <c r="K57" i="3"/>
  <c r="L57" i="3"/>
  <c r="M57" i="3"/>
  <c r="P57" i="3"/>
  <c r="Q57" i="3"/>
  <c r="R57" i="3"/>
  <c r="S57" i="3"/>
  <c r="T57" i="3"/>
  <c r="U57" i="3"/>
  <c r="V57" i="3"/>
  <c r="B58" i="3"/>
  <c r="C58" i="3"/>
  <c r="D58" i="3"/>
  <c r="E58" i="3"/>
  <c r="F58" i="3"/>
  <c r="G58" i="3"/>
  <c r="H58" i="3"/>
  <c r="I58" i="3"/>
  <c r="J58" i="3"/>
  <c r="K58" i="3"/>
  <c r="L58" i="3"/>
  <c r="M58" i="3"/>
  <c r="P58" i="3"/>
  <c r="Q58" i="3"/>
  <c r="R58" i="3"/>
  <c r="S58" i="3"/>
  <c r="T58" i="3"/>
  <c r="U58" i="3"/>
  <c r="V58" i="3"/>
  <c r="B59" i="3"/>
  <c r="C59" i="3"/>
  <c r="D59" i="3"/>
  <c r="E59" i="3"/>
  <c r="F59" i="3"/>
  <c r="G59" i="3"/>
  <c r="H59" i="3"/>
  <c r="I59" i="3"/>
  <c r="J59" i="3"/>
  <c r="K59" i="3"/>
  <c r="L59" i="3"/>
  <c r="M59" i="3"/>
  <c r="N59" i="3"/>
  <c r="P59" i="3"/>
  <c r="Q59" i="3"/>
  <c r="R59" i="3"/>
  <c r="S59" i="3"/>
  <c r="T59" i="3"/>
  <c r="U59" i="3"/>
  <c r="V59" i="3"/>
  <c r="B60" i="3"/>
  <c r="C60" i="3"/>
  <c r="D60" i="3"/>
  <c r="E60" i="3"/>
  <c r="F60" i="3"/>
  <c r="G60" i="3"/>
  <c r="H60" i="3"/>
  <c r="I60" i="3"/>
  <c r="J60" i="3"/>
  <c r="K60" i="3"/>
  <c r="L60" i="3"/>
  <c r="M60" i="3"/>
  <c r="P60" i="3"/>
  <c r="Q60" i="3"/>
  <c r="R60" i="3"/>
  <c r="S60" i="3"/>
  <c r="T60" i="3"/>
  <c r="U60" i="3"/>
  <c r="V60" i="3"/>
  <c r="B61" i="3"/>
  <c r="C61" i="3"/>
  <c r="D61" i="3"/>
  <c r="E61" i="3"/>
  <c r="F61" i="3"/>
  <c r="G61" i="3"/>
  <c r="H61" i="3"/>
  <c r="I61" i="3"/>
  <c r="J61" i="3"/>
  <c r="K61" i="3"/>
  <c r="L61" i="3"/>
  <c r="M61" i="3"/>
  <c r="P61" i="3"/>
  <c r="Q61" i="3"/>
  <c r="R61" i="3"/>
  <c r="S61" i="3"/>
  <c r="T61" i="3"/>
  <c r="U61" i="3"/>
  <c r="V61" i="3"/>
  <c r="B62" i="3"/>
  <c r="C62" i="3"/>
  <c r="D62" i="3"/>
  <c r="E62" i="3"/>
  <c r="F62" i="3"/>
  <c r="G62" i="3"/>
  <c r="H62" i="3"/>
  <c r="I62" i="3"/>
  <c r="J62" i="3"/>
  <c r="K62" i="3"/>
  <c r="L62" i="3"/>
  <c r="M62" i="3"/>
  <c r="P62" i="3"/>
  <c r="Q62" i="3"/>
  <c r="R62" i="3"/>
  <c r="S62" i="3"/>
  <c r="T62" i="3"/>
  <c r="U62" i="3"/>
  <c r="V62" i="3"/>
  <c r="B63" i="3"/>
  <c r="C63" i="3"/>
  <c r="D63" i="3"/>
  <c r="E63" i="3"/>
  <c r="F63" i="3"/>
  <c r="G63" i="3"/>
  <c r="H63" i="3"/>
  <c r="I63" i="3"/>
  <c r="J63" i="3"/>
  <c r="K63" i="3"/>
  <c r="L63" i="3"/>
  <c r="M63" i="3"/>
  <c r="P63" i="3"/>
  <c r="Q63" i="3"/>
  <c r="R63" i="3"/>
  <c r="S63" i="3"/>
  <c r="T63" i="3"/>
  <c r="U63" i="3"/>
  <c r="V63" i="3"/>
  <c r="B64" i="3"/>
  <c r="C64" i="3"/>
  <c r="D64" i="3"/>
  <c r="E64" i="3"/>
  <c r="F64" i="3"/>
  <c r="G64" i="3"/>
  <c r="H64" i="3"/>
  <c r="I64" i="3"/>
  <c r="J64" i="3"/>
  <c r="K64" i="3"/>
  <c r="L64" i="3"/>
  <c r="M64" i="3"/>
  <c r="P64" i="3"/>
  <c r="Q64" i="3"/>
  <c r="R64" i="3"/>
  <c r="S64" i="3"/>
  <c r="T64" i="3"/>
  <c r="U64" i="3"/>
  <c r="V64" i="3"/>
  <c r="B65" i="3"/>
  <c r="C65" i="3"/>
  <c r="D65" i="3"/>
  <c r="E65" i="3"/>
  <c r="F65" i="3"/>
  <c r="G65" i="3"/>
  <c r="H65" i="3"/>
  <c r="I65" i="3"/>
  <c r="J65" i="3"/>
  <c r="K65" i="3"/>
  <c r="L65" i="3"/>
  <c r="M65" i="3"/>
  <c r="P65" i="3"/>
  <c r="Q65" i="3"/>
  <c r="R65" i="3"/>
  <c r="S65" i="3"/>
  <c r="T65" i="3"/>
  <c r="U65" i="3"/>
  <c r="V65" i="3"/>
  <c r="B66" i="3"/>
  <c r="C66" i="3"/>
  <c r="D66" i="3"/>
  <c r="E66" i="3"/>
  <c r="F66" i="3"/>
  <c r="G66" i="3"/>
  <c r="H66" i="3"/>
  <c r="I66" i="3"/>
  <c r="J66" i="3"/>
  <c r="K66" i="3"/>
  <c r="L66" i="3"/>
  <c r="M66" i="3"/>
  <c r="P66" i="3"/>
  <c r="Q66" i="3"/>
  <c r="R66" i="3"/>
  <c r="S66" i="3"/>
  <c r="T66" i="3"/>
  <c r="U66" i="3"/>
  <c r="V66" i="3"/>
  <c r="B67" i="3"/>
  <c r="C67" i="3"/>
  <c r="D67" i="3"/>
  <c r="E67" i="3"/>
  <c r="F67" i="3"/>
  <c r="G67" i="3"/>
  <c r="H67" i="3"/>
  <c r="I67" i="3"/>
  <c r="J67" i="3"/>
  <c r="K67" i="3"/>
  <c r="L67" i="3"/>
  <c r="M67" i="3"/>
  <c r="P67" i="3"/>
  <c r="Q67" i="3"/>
  <c r="R67" i="3"/>
  <c r="S67" i="3"/>
  <c r="T67" i="3"/>
  <c r="U67" i="3"/>
  <c r="V67" i="3"/>
  <c r="B68" i="3"/>
  <c r="C68" i="3"/>
  <c r="D68" i="3"/>
  <c r="E68" i="3"/>
  <c r="F68" i="3"/>
  <c r="G68" i="3"/>
  <c r="H68" i="3"/>
  <c r="I68" i="3"/>
  <c r="J68" i="3"/>
  <c r="K68" i="3"/>
  <c r="L68" i="3"/>
  <c r="M68" i="3"/>
  <c r="P68" i="3"/>
  <c r="Q68" i="3"/>
  <c r="R68" i="3"/>
  <c r="S68" i="3"/>
  <c r="T68" i="3"/>
  <c r="U68" i="3"/>
  <c r="V68" i="3"/>
  <c r="B69" i="3"/>
  <c r="C69" i="3"/>
  <c r="D69" i="3"/>
  <c r="E69" i="3"/>
  <c r="F69" i="3"/>
  <c r="G69" i="3"/>
  <c r="H69" i="3"/>
  <c r="I69" i="3"/>
  <c r="J69" i="3"/>
  <c r="K69" i="3"/>
  <c r="L69" i="3"/>
  <c r="M69" i="3"/>
  <c r="P69" i="3"/>
  <c r="Q69" i="3"/>
  <c r="R69" i="3"/>
  <c r="S69" i="3"/>
  <c r="T69" i="3"/>
  <c r="U69" i="3"/>
  <c r="V69" i="3"/>
  <c r="B70" i="3"/>
  <c r="C70" i="3"/>
  <c r="D70" i="3"/>
  <c r="E70" i="3"/>
  <c r="F70" i="3"/>
  <c r="G70" i="3"/>
  <c r="H70" i="3"/>
  <c r="I70" i="3"/>
  <c r="J70" i="3"/>
  <c r="K70" i="3"/>
  <c r="L70" i="3"/>
  <c r="M70" i="3"/>
  <c r="P70" i="3"/>
  <c r="Q70" i="3"/>
  <c r="R70" i="3"/>
  <c r="S70" i="3"/>
  <c r="T70" i="3"/>
  <c r="U70" i="3"/>
  <c r="V70" i="3"/>
  <c r="B71" i="3"/>
  <c r="C71" i="3"/>
  <c r="D71" i="3"/>
  <c r="E71" i="3"/>
  <c r="F71" i="3"/>
  <c r="G71" i="3"/>
  <c r="H71" i="3"/>
  <c r="I71" i="3"/>
  <c r="J71" i="3"/>
  <c r="K71" i="3"/>
  <c r="L71" i="3"/>
  <c r="M71" i="3"/>
  <c r="P71" i="3"/>
  <c r="Q71" i="3"/>
  <c r="R71" i="3"/>
  <c r="S71" i="3"/>
  <c r="T71" i="3"/>
  <c r="U71" i="3"/>
  <c r="V71" i="3"/>
  <c r="B72" i="3"/>
  <c r="C72" i="3"/>
  <c r="D72" i="3"/>
  <c r="E72" i="3"/>
  <c r="F72" i="3"/>
  <c r="G72" i="3"/>
  <c r="H72" i="3"/>
  <c r="I72" i="3"/>
  <c r="J72" i="3"/>
  <c r="K72" i="3"/>
  <c r="L72" i="3"/>
  <c r="M72" i="3"/>
  <c r="P72" i="3"/>
  <c r="Q72" i="3"/>
  <c r="R72" i="3"/>
  <c r="S72" i="3"/>
  <c r="T72" i="3"/>
  <c r="U72" i="3"/>
  <c r="V72" i="3"/>
  <c r="B73" i="3"/>
  <c r="C73" i="3"/>
  <c r="D73" i="3"/>
  <c r="E73" i="3"/>
  <c r="F73" i="3"/>
  <c r="G73" i="3"/>
  <c r="H73" i="3"/>
  <c r="I73" i="3"/>
  <c r="J73" i="3"/>
  <c r="K73" i="3"/>
  <c r="L73" i="3"/>
  <c r="M73" i="3"/>
  <c r="P73" i="3"/>
  <c r="Q73" i="3"/>
  <c r="R73" i="3"/>
  <c r="S73" i="3"/>
  <c r="T73" i="3"/>
  <c r="U73" i="3"/>
  <c r="V73" i="3"/>
  <c r="B74" i="3"/>
  <c r="C74" i="3"/>
  <c r="D74" i="3"/>
  <c r="E74" i="3"/>
  <c r="F74" i="3"/>
  <c r="G74" i="3"/>
  <c r="H74" i="3"/>
  <c r="I74" i="3"/>
  <c r="J74" i="3"/>
  <c r="K74" i="3"/>
  <c r="L74" i="3"/>
  <c r="M74" i="3"/>
  <c r="P74" i="3"/>
  <c r="Q74" i="3"/>
  <c r="R74" i="3"/>
  <c r="S74" i="3"/>
  <c r="T74" i="3"/>
  <c r="U74" i="3"/>
  <c r="V74" i="3"/>
  <c r="B75" i="3"/>
  <c r="C75" i="3"/>
  <c r="D75" i="3"/>
  <c r="E75" i="3"/>
  <c r="F75" i="3"/>
  <c r="G75" i="3"/>
  <c r="H75" i="3"/>
  <c r="I75" i="3"/>
  <c r="J75" i="3"/>
  <c r="K75" i="3"/>
  <c r="L75" i="3"/>
  <c r="M75" i="3"/>
  <c r="P75" i="3"/>
  <c r="Q75" i="3"/>
  <c r="R75" i="3"/>
  <c r="S75" i="3"/>
  <c r="T75" i="3"/>
  <c r="U75" i="3"/>
  <c r="V75" i="3"/>
  <c r="B76" i="3"/>
  <c r="C76" i="3"/>
  <c r="D76" i="3"/>
  <c r="E76" i="3"/>
  <c r="F76" i="3"/>
  <c r="G76" i="3"/>
  <c r="H76" i="3"/>
  <c r="I76" i="3"/>
  <c r="J76" i="3"/>
  <c r="K76" i="3"/>
  <c r="L76" i="3"/>
  <c r="M76" i="3"/>
  <c r="P76" i="3"/>
  <c r="Q76" i="3"/>
  <c r="R76" i="3"/>
  <c r="S76" i="3"/>
  <c r="T76" i="3"/>
  <c r="U76" i="3"/>
  <c r="V76" i="3"/>
  <c r="B77" i="3"/>
  <c r="C77" i="3"/>
  <c r="D77" i="3"/>
  <c r="E77" i="3"/>
  <c r="F77" i="3"/>
  <c r="G77" i="3"/>
  <c r="H77" i="3"/>
  <c r="I77" i="3"/>
  <c r="J77" i="3"/>
  <c r="K77" i="3"/>
  <c r="L77" i="3"/>
  <c r="M77" i="3"/>
  <c r="P77" i="3"/>
  <c r="Q77" i="3"/>
  <c r="R77" i="3"/>
  <c r="S77" i="3"/>
  <c r="T77" i="3"/>
  <c r="U77" i="3"/>
  <c r="V77" i="3"/>
  <c r="B78" i="3"/>
  <c r="C78" i="3"/>
  <c r="D78" i="3"/>
  <c r="E78" i="3"/>
  <c r="F78" i="3"/>
  <c r="G78" i="3"/>
  <c r="H78" i="3"/>
  <c r="I78" i="3"/>
  <c r="J78" i="3"/>
  <c r="K78" i="3"/>
  <c r="L78" i="3"/>
  <c r="M78" i="3"/>
  <c r="P78" i="3"/>
  <c r="Q78" i="3"/>
  <c r="R78" i="3"/>
  <c r="S78" i="3"/>
  <c r="T78" i="3"/>
  <c r="U78" i="3"/>
  <c r="V78" i="3"/>
  <c r="B79" i="3"/>
  <c r="C79" i="3"/>
  <c r="D79" i="3"/>
  <c r="E79" i="3"/>
  <c r="F79" i="3"/>
  <c r="G79" i="3"/>
  <c r="H79" i="3"/>
  <c r="I79" i="3"/>
  <c r="J79" i="3"/>
  <c r="K79" i="3"/>
  <c r="L79" i="3"/>
  <c r="M79" i="3"/>
  <c r="P79" i="3"/>
  <c r="Q79" i="3"/>
  <c r="R79" i="3"/>
  <c r="S79" i="3"/>
  <c r="T79" i="3"/>
  <c r="U79" i="3"/>
  <c r="V79" i="3"/>
  <c r="B80" i="3"/>
  <c r="C80" i="3"/>
  <c r="D80" i="3"/>
  <c r="E80" i="3"/>
  <c r="F80" i="3"/>
  <c r="G80" i="3"/>
  <c r="H80" i="3"/>
  <c r="I80" i="3"/>
  <c r="J80" i="3"/>
  <c r="K80" i="3"/>
  <c r="L80" i="3"/>
  <c r="M80" i="3"/>
  <c r="P80" i="3"/>
  <c r="Q80" i="3"/>
  <c r="R80" i="3"/>
  <c r="S80" i="3"/>
  <c r="T80" i="3"/>
  <c r="U80" i="3"/>
  <c r="V80" i="3"/>
  <c r="B81" i="3"/>
  <c r="C81" i="3"/>
  <c r="D81" i="3"/>
  <c r="E81" i="3"/>
  <c r="F81" i="3"/>
  <c r="G81" i="3"/>
  <c r="H81" i="3"/>
  <c r="I81" i="3"/>
  <c r="J81" i="3"/>
  <c r="K81" i="3"/>
  <c r="L81" i="3"/>
  <c r="M81" i="3"/>
  <c r="P81" i="3"/>
  <c r="Q81" i="3"/>
  <c r="R81" i="3"/>
  <c r="S81" i="3"/>
  <c r="T81" i="3"/>
  <c r="U81" i="3"/>
  <c r="V81" i="3"/>
  <c r="B82" i="3"/>
  <c r="C82" i="3"/>
  <c r="D82" i="3"/>
  <c r="E82" i="3"/>
  <c r="F82" i="3"/>
  <c r="G82" i="3"/>
  <c r="H82" i="3"/>
  <c r="I82" i="3"/>
  <c r="J82" i="3"/>
  <c r="K82" i="3"/>
  <c r="L82" i="3"/>
  <c r="M82" i="3"/>
  <c r="P82" i="3"/>
  <c r="Q82" i="3"/>
  <c r="R82" i="3"/>
  <c r="S82" i="3"/>
  <c r="T82" i="3"/>
  <c r="U82" i="3"/>
  <c r="V82" i="3"/>
  <c r="B83" i="3"/>
  <c r="C83" i="3"/>
  <c r="D83" i="3"/>
  <c r="E83" i="3"/>
  <c r="F83" i="3"/>
  <c r="G83" i="3"/>
  <c r="H83" i="3"/>
  <c r="I83" i="3"/>
  <c r="J83" i="3"/>
  <c r="K83" i="3"/>
  <c r="L83" i="3"/>
  <c r="M83" i="3"/>
  <c r="P83" i="3"/>
  <c r="Q83" i="3"/>
  <c r="R83" i="3"/>
  <c r="S83" i="3"/>
  <c r="T83" i="3"/>
  <c r="U83" i="3"/>
  <c r="V83" i="3"/>
  <c r="B84" i="3"/>
  <c r="C84" i="3"/>
  <c r="D84" i="3"/>
  <c r="E84" i="3"/>
  <c r="F84" i="3"/>
  <c r="G84" i="3"/>
  <c r="H84" i="3"/>
  <c r="I84" i="3"/>
  <c r="J84" i="3"/>
  <c r="K84" i="3"/>
  <c r="L84" i="3"/>
  <c r="M84" i="3"/>
  <c r="P84" i="3"/>
  <c r="Q84" i="3"/>
  <c r="R84" i="3"/>
  <c r="S84" i="3"/>
  <c r="T84" i="3"/>
  <c r="U84" i="3"/>
  <c r="V84" i="3"/>
  <c r="B85" i="3"/>
  <c r="C85" i="3"/>
  <c r="D85" i="3"/>
  <c r="E85" i="3"/>
  <c r="F85" i="3"/>
  <c r="G85" i="3"/>
  <c r="H85" i="3"/>
  <c r="I85" i="3"/>
  <c r="J85" i="3"/>
  <c r="K85" i="3"/>
  <c r="L85" i="3"/>
  <c r="M85" i="3"/>
  <c r="N85" i="3"/>
  <c r="P85" i="3"/>
  <c r="Q85" i="3"/>
  <c r="R85" i="3"/>
  <c r="S85" i="3"/>
  <c r="T85" i="3"/>
  <c r="U85" i="3"/>
  <c r="V85" i="3"/>
  <c r="B86" i="3"/>
  <c r="C86" i="3"/>
  <c r="D86" i="3"/>
  <c r="E86" i="3"/>
  <c r="F86" i="3"/>
  <c r="G86" i="3"/>
  <c r="H86" i="3"/>
  <c r="I86" i="3"/>
  <c r="J86" i="3"/>
  <c r="K86" i="3"/>
  <c r="L86" i="3"/>
  <c r="M86" i="3"/>
  <c r="P86" i="3"/>
  <c r="Q86" i="3"/>
  <c r="R86" i="3"/>
  <c r="S86" i="3"/>
  <c r="T86" i="3"/>
  <c r="U86" i="3"/>
  <c r="V86" i="3"/>
  <c r="B87" i="3"/>
  <c r="C87" i="3"/>
  <c r="D87" i="3"/>
  <c r="E87" i="3"/>
  <c r="F87" i="3"/>
  <c r="G87" i="3"/>
  <c r="H87" i="3"/>
  <c r="I87" i="3"/>
  <c r="J87" i="3"/>
  <c r="K87" i="3"/>
  <c r="L87" i="3"/>
  <c r="M87" i="3"/>
  <c r="P87" i="3"/>
  <c r="Q87" i="3"/>
  <c r="R87" i="3"/>
  <c r="S87" i="3"/>
  <c r="T87" i="3"/>
  <c r="U87" i="3"/>
  <c r="V87" i="3"/>
  <c r="B88" i="3"/>
  <c r="C88" i="3"/>
  <c r="D88" i="3"/>
  <c r="E88" i="3"/>
  <c r="F88" i="3"/>
  <c r="G88" i="3"/>
  <c r="H88" i="3"/>
  <c r="I88" i="3"/>
  <c r="J88" i="3"/>
  <c r="K88" i="3"/>
  <c r="L88" i="3"/>
  <c r="M88" i="3"/>
  <c r="P88" i="3"/>
  <c r="Q88" i="3"/>
  <c r="R88" i="3"/>
  <c r="S88" i="3"/>
  <c r="T88" i="3"/>
  <c r="U88" i="3"/>
  <c r="V88" i="3"/>
  <c r="B89" i="3"/>
  <c r="C89" i="3"/>
  <c r="D89" i="3"/>
  <c r="E89" i="3"/>
  <c r="F89" i="3"/>
  <c r="G89" i="3"/>
  <c r="H89" i="3"/>
  <c r="I89" i="3"/>
  <c r="J89" i="3"/>
  <c r="K89" i="3"/>
  <c r="L89" i="3"/>
  <c r="M89" i="3"/>
  <c r="P89" i="3"/>
  <c r="Q89" i="3"/>
  <c r="R89" i="3"/>
  <c r="S89" i="3"/>
  <c r="T89" i="3"/>
  <c r="U89" i="3"/>
  <c r="V89" i="3"/>
  <c r="B90" i="3"/>
  <c r="C90" i="3"/>
  <c r="D90" i="3"/>
  <c r="E90" i="3"/>
  <c r="F90" i="3"/>
  <c r="G90" i="3"/>
  <c r="H90" i="3"/>
  <c r="I90" i="3"/>
  <c r="J90" i="3"/>
  <c r="K90" i="3"/>
  <c r="L90" i="3"/>
  <c r="M90" i="3"/>
  <c r="P90" i="3"/>
  <c r="Q90" i="3"/>
  <c r="R90" i="3"/>
  <c r="S90" i="3"/>
  <c r="T90" i="3"/>
  <c r="U90" i="3"/>
  <c r="V90" i="3"/>
  <c r="K127" i="1"/>
  <c r="N91" i="3" s="1"/>
  <c r="K126" i="1"/>
  <c r="N90" i="3" s="1"/>
  <c r="K125" i="1"/>
  <c r="N89" i="3" s="1"/>
  <c r="K124" i="1"/>
  <c r="N88" i="3" s="1"/>
  <c r="K123" i="1"/>
  <c r="N87" i="3" s="1"/>
  <c r="K122" i="1"/>
  <c r="N86" i="3" s="1"/>
  <c r="K121" i="1"/>
  <c r="K120" i="1"/>
  <c r="N84" i="3" s="1"/>
  <c r="K119" i="1"/>
  <c r="N83" i="3" s="1"/>
  <c r="K118" i="1"/>
  <c r="N82" i="3" s="1"/>
  <c r="K117" i="1"/>
  <c r="N81" i="3" s="1"/>
  <c r="K116" i="1"/>
  <c r="N80" i="3" s="1"/>
  <c r="K115" i="1"/>
  <c r="N79" i="3" s="1"/>
  <c r="K114" i="1"/>
  <c r="N78" i="3" s="1"/>
  <c r="K113" i="1"/>
  <c r="N77" i="3" s="1"/>
  <c r="K112" i="1"/>
  <c r="N76" i="3" s="1"/>
  <c r="K111" i="1"/>
  <c r="N75" i="3" s="1"/>
  <c r="K110" i="1"/>
  <c r="N74" i="3" s="1"/>
  <c r="K109" i="1"/>
  <c r="N73" i="3" s="1"/>
  <c r="K108" i="1"/>
  <c r="N72" i="3" s="1"/>
  <c r="K107" i="1"/>
  <c r="N71" i="3" s="1"/>
  <c r="K106" i="1"/>
  <c r="N70" i="3" s="1"/>
  <c r="K105" i="1"/>
  <c r="N69" i="3" s="1"/>
  <c r="K104" i="1"/>
  <c r="N68" i="3" s="1"/>
  <c r="K103" i="1"/>
  <c r="N67" i="3" s="1"/>
  <c r="K102" i="1"/>
  <c r="N66" i="3" s="1"/>
  <c r="K101" i="1"/>
  <c r="N65" i="3" s="1"/>
  <c r="K100" i="1"/>
  <c r="N64" i="3" s="1"/>
  <c r="K99" i="1"/>
  <c r="N63" i="3" s="1"/>
  <c r="K98" i="1"/>
  <c r="N62" i="3" s="1"/>
  <c r="K97" i="1"/>
  <c r="N61" i="3" s="1"/>
  <c r="K96" i="1"/>
  <c r="N60" i="3" s="1"/>
  <c r="K95" i="1"/>
  <c r="K94" i="1"/>
  <c r="N58" i="3" s="1"/>
  <c r="K93" i="1"/>
  <c r="N57" i="3" s="1"/>
  <c r="K92" i="1"/>
  <c r="N56" i="3" s="1"/>
  <c r="K91" i="1"/>
  <c r="N55" i="3" s="1"/>
  <c r="K90" i="1"/>
  <c r="N54" i="3" s="1"/>
  <c r="K89" i="1"/>
  <c r="K88" i="1"/>
  <c r="N52" i="3" s="1"/>
  <c r="B14" i="3"/>
  <c r="C14" i="3"/>
  <c r="D14" i="3"/>
  <c r="E14" i="3"/>
  <c r="F14" i="3"/>
  <c r="G14" i="3"/>
  <c r="H14" i="3"/>
  <c r="I14" i="3"/>
  <c r="J14" i="3"/>
  <c r="K14" i="3"/>
  <c r="L14" i="3"/>
  <c r="M14" i="3"/>
  <c r="P14" i="3"/>
  <c r="Q14" i="3"/>
  <c r="R14" i="3"/>
  <c r="S14" i="3"/>
  <c r="T14" i="3"/>
  <c r="U14" i="3"/>
  <c r="V14" i="3"/>
  <c r="B15" i="3"/>
  <c r="C15" i="3"/>
  <c r="D15" i="3"/>
  <c r="E15" i="3"/>
  <c r="F15" i="3"/>
  <c r="G15" i="3"/>
  <c r="H15" i="3"/>
  <c r="I15" i="3"/>
  <c r="J15" i="3"/>
  <c r="K15" i="3"/>
  <c r="L15" i="3"/>
  <c r="M15" i="3"/>
  <c r="P15" i="3"/>
  <c r="Q15" i="3"/>
  <c r="R15" i="3"/>
  <c r="S15" i="3"/>
  <c r="T15" i="3"/>
  <c r="U15" i="3"/>
  <c r="V15" i="3"/>
  <c r="B16" i="3"/>
  <c r="C16" i="3"/>
  <c r="D16" i="3"/>
  <c r="E16" i="3"/>
  <c r="F16" i="3"/>
  <c r="G16" i="3"/>
  <c r="H16" i="3"/>
  <c r="I16" i="3"/>
  <c r="J16" i="3"/>
  <c r="K16" i="3"/>
  <c r="L16" i="3"/>
  <c r="M16" i="3"/>
  <c r="P16" i="3"/>
  <c r="Q16" i="3"/>
  <c r="R16" i="3"/>
  <c r="S16" i="3"/>
  <c r="T16" i="3"/>
  <c r="U16" i="3"/>
  <c r="V16" i="3"/>
  <c r="B17" i="3"/>
  <c r="C17" i="3"/>
  <c r="D17" i="3"/>
  <c r="E17" i="3"/>
  <c r="F17" i="3"/>
  <c r="G17" i="3"/>
  <c r="H17" i="3"/>
  <c r="I17" i="3"/>
  <c r="J17" i="3"/>
  <c r="K17" i="3"/>
  <c r="L17" i="3"/>
  <c r="M17" i="3"/>
  <c r="P17" i="3"/>
  <c r="Q17" i="3"/>
  <c r="R17" i="3"/>
  <c r="S17" i="3"/>
  <c r="T17" i="3"/>
  <c r="U17" i="3"/>
  <c r="V17" i="3"/>
  <c r="B18" i="3"/>
  <c r="C18" i="3"/>
  <c r="D18" i="3"/>
  <c r="E18" i="3"/>
  <c r="F18" i="3"/>
  <c r="G18" i="3"/>
  <c r="H18" i="3"/>
  <c r="I18" i="3"/>
  <c r="J18" i="3"/>
  <c r="K18" i="3"/>
  <c r="L18" i="3"/>
  <c r="M18" i="3"/>
  <c r="P18" i="3"/>
  <c r="Q18" i="3"/>
  <c r="R18" i="3"/>
  <c r="S18" i="3"/>
  <c r="T18" i="3"/>
  <c r="U18" i="3"/>
  <c r="V18" i="3"/>
  <c r="B19" i="3"/>
  <c r="C19" i="3"/>
  <c r="D19" i="3"/>
  <c r="E19" i="3"/>
  <c r="F19" i="3"/>
  <c r="G19" i="3"/>
  <c r="H19" i="3"/>
  <c r="I19" i="3"/>
  <c r="J19" i="3"/>
  <c r="K19" i="3"/>
  <c r="L19" i="3"/>
  <c r="M19" i="3"/>
  <c r="P19" i="3"/>
  <c r="Q19" i="3"/>
  <c r="R19" i="3"/>
  <c r="S19" i="3"/>
  <c r="T19" i="3"/>
  <c r="U19" i="3"/>
  <c r="V19" i="3"/>
  <c r="B20" i="3"/>
  <c r="C20" i="3"/>
  <c r="D20" i="3"/>
  <c r="E20" i="3"/>
  <c r="F20" i="3"/>
  <c r="G20" i="3"/>
  <c r="H20" i="3"/>
  <c r="I20" i="3"/>
  <c r="J20" i="3"/>
  <c r="K20" i="3"/>
  <c r="L20" i="3"/>
  <c r="M20" i="3"/>
  <c r="N20" i="3"/>
  <c r="P20" i="3"/>
  <c r="Q20" i="3"/>
  <c r="R20" i="3"/>
  <c r="S20" i="3"/>
  <c r="T20" i="3"/>
  <c r="U20" i="3"/>
  <c r="V20" i="3"/>
  <c r="B21" i="3"/>
  <c r="C21" i="3"/>
  <c r="D21" i="3"/>
  <c r="E21" i="3"/>
  <c r="F21" i="3"/>
  <c r="G21" i="3"/>
  <c r="H21" i="3"/>
  <c r="I21" i="3"/>
  <c r="J21" i="3"/>
  <c r="K21" i="3"/>
  <c r="L21" i="3"/>
  <c r="M21" i="3"/>
  <c r="P21" i="3"/>
  <c r="Q21" i="3"/>
  <c r="R21" i="3"/>
  <c r="S21" i="3"/>
  <c r="T21" i="3"/>
  <c r="U21" i="3"/>
  <c r="V21" i="3"/>
  <c r="B22" i="3"/>
  <c r="C22" i="3"/>
  <c r="D22" i="3"/>
  <c r="E22" i="3"/>
  <c r="F22" i="3"/>
  <c r="G22" i="3"/>
  <c r="H22" i="3"/>
  <c r="I22" i="3"/>
  <c r="J22" i="3"/>
  <c r="K22" i="3"/>
  <c r="L22" i="3"/>
  <c r="M22" i="3"/>
  <c r="P22" i="3"/>
  <c r="Q22" i="3"/>
  <c r="R22" i="3"/>
  <c r="S22" i="3"/>
  <c r="T22" i="3"/>
  <c r="U22" i="3"/>
  <c r="V22" i="3"/>
  <c r="B23" i="3"/>
  <c r="C23" i="3"/>
  <c r="D23" i="3"/>
  <c r="E23" i="3"/>
  <c r="F23" i="3"/>
  <c r="G23" i="3"/>
  <c r="H23" i="3"/>
  <c r="I23" i="3"/>
  <c r="J23" i="3"/>
  <c r="K23" i="3"/>
  <c r="L23" i="3"/>
  <c r="M23" i="3"/>
  <c r="P23" i="3"/>
  <c r="Q23" i="3"/>
  <c r="R23" i="3"/>
  <c r="S23" i="3"/>
  <c r="T23" i="3"/>
  <c r="U23" i="3"/>
  <c r="V23" i="3"/>
  <c r="B24" i="3"/>
  <c r="C24" i="3"/>
  <c r="D24" i="3"/>
  <c r="E24" i="3"/>
  <c r="F24" i="3"/>
  <c r="G24" i="3"/>
  <c r="H24" i="3"/>
  <c r="I24" i="3"/>
  <c r="J24" i="3"/>
  <c r="K24" i="3"/>
  <c r="L24" i="3"/>
  <c r="M24" i="3"/>
  <c r="P24" i="3"/>
  <c r="Q24" i="3"/>
  <c r="R24" i="3"/>
  <c r="S24" i="3"/>
  <c r="T24" i="3"/>
  <c r="U24" i="3"/>
  <c r="V24" i="3"/>
  <c r="B25" i="3"/>
  <c r="C25" i="3"/>
  <c r="D25" i="3"/>
  <c r="E25" i="3"/>
  <c r="F25" i="3"/>
  <c r="G25" i="3"/>
  <c r="H25" i="3"/>
  <c r="I25" i="3"/>
  <c r="J25" i="3"/>
  <c r="K25" i="3"/>
  <c r="L25" i="3"/>
  <c r="M25" i="3"/>
  <c r="P25" i="3"/>
  <c r="Q25" i="3"/>
  <c r="R25" i="3"/>
  <c r="S25" i="3"/>
  <c r="T25" i="3"/>
  <c r="U25" i="3"/>
  <c r="V25" i="3"/>
  <c r="B26" i="3"/>
  <c r="C26" i="3"/>
  <c r="D26" i="3"/>
  <c r="E26" i="3"/>
  <c r="F26" i="3"/>
  <c r="G26" i="3"/>
  <c r="H26" i="3"/>
  <c r="I26" i="3"/>
  <c r="J26" i="3"/>
  <c r="K26" i="3"/>
  <c r="L26" i="3"/>
  <c r="M26" i="3"/>
  <c r="P26" i="3"/>
  <c r="Q26" i="3"/>
  <c r="R26" i="3"/>
  <c r="S26" i="3"/>
  <c r="T26" i="3"/>
  <c r="U26" i="3"/>
  <c r="V26" i="3"/>
  <c r="B27" i="3"/>
  <c r="C27" i="3"/>
  <c r="D27" i="3"/>
  <c r="E27" i="3"/>
  <c r="F27" i="3"/>
  <c r="G27" i="3"/>
  <c r="H27" i="3"/>
  <c r="I27" i="3"/>
  <c r="J27" i="3"/>
  <c r="K27" i="3"/>
  <c r="L27" i="3"/>
  <c r="M27" i="3"/>
  <c r="P27" i="3"/>
  <c r="Q27" i="3"/>
  <c r="R27" i="3"/>
  <c r="S27" i="3"/>
  <c r="T27" i="3"/>
  <c r="U27" i="3"/>
  <c r="V27" i="3"/>
  <c r="B28" i="3"/>
  <c r="C28" i="3"/>
  <c r="D28" i="3"/>
  <c r="E28" i="3"/>
  <c r="F28" i="3"/>
  <c r="G28" i="3"/>
  <c r="H28" i="3"/>
  <c r="I28" i="3"/>
  <c r="J28" i="3"/>
  <c r="K28" i="3"/>
  <c r="L28" i="3"/>
  <c r="M28" i="3"/>
  <c r="P28" i="3"/>
  <c r="Q28" i="3"/>
  <c r="R28" i="3"/>
  <c r="S28" i="3"/>
  <c r="T28" i="3"/>
  <c r="U28" i="3"/>
  <c r="V28" i="3"/>
  <c r="B29" i="3"/>
  <c r="C29" i="3"/>
  <c r="D29" i="3"/>
  <c r="E29" i="3"/>
  <c r="F29" i="3"/>
  <c r="G29" i="3"/>
  <c r="H29" i="3"/>
  <c r="I29" i="3"/>
  <c r="J29" i="3"/>
  <c r="K29" i="3"/>
  <c r="L29" i="3"/>
  <c r="M29" i="3"/>
  <c r="P29" i="3"/>
  <c r="Q29" i="3"/>
  <c r="R29" i="3"/>
  <c r="S29" i="3"/>
  <c r="T29" i="3"/>
  <c r="U29" i="3"/>
  <c r="V29" i="3"/>
  <c r="B30" i="3"/>
  <c r="C30" i="3"/>
  <c r="D30" i="3"/>
  <c r="E30" i="3"/>
  <c r="F30" i="3"/>
  <c r="G30" i="3"/>
  <c r="H30" i="3"/>
  <c r="I30" i="3"/>
  <c r="J30" i="3"/>
  <c r="K30" i="3"/>
  <c r="L30" i="3"/>
  <c r="M30" i="3"/>
  <c r="P30" i="3"/>
  <c r="Q30" i="3"/>
  <c r="R30" i="3"/>
  <c r="S30" i="3"/>
  <c r="T30" i="3"/>
  <c r="U30" i="3"/>
  <c r="V30" i="3"/>
  <c r="B31" i="3"/>
  <c r="C31" i="3"/>
  <c r="D31" i="3"/>
  <c r="E31" i="3"/>
  <c r="F31" i="3"/>
  <c r="G31" i="3"/>
  <c r="H31" i="3"/>
  <c r="I31" i="3"/>
  <c r="J31" i="3"/>
  <c r="K31" i="3"/>
  <c r="L31" i="3"/>
  <c r="M31" i="3"/>
  <c r="P31" i="3"/>
  <c r="Q31" i="3"/>
  <c r="R31" i="3"/>
  <c r="S31" i="3"/>
  <c r="T31" i="3"/>
  <c r="U31" i="3"/>
  <c r="V31" i="3"/>
  <c r="B32" i="3"/>
  <c r="C32" i="3"/>
  <c r="D32" i="3"/>
  <c r="E32" i="3"/>
  <c r="F32" i="3"/>
  <c r="G32" i="3"/>
  <c r="H32" i="3"/>
  <c r="I32" i="3"/>
  <c r="J32" i="3"/>
  <c r="K32" i="3"/>
  <c r="L32" i="3"/>
  <c r="M32" i="3"/>
  <c r="P32" i="3"/>
  <c r="Q32" i="3"/>
  <c r="R32" i="3"/>
  <c r="S32" i="3"/>
  <c r="T32" i="3"/>
  <c r="U32" i="3"/>
  <c r="V32" i="3"/>
  <c r="B33" i="3"/>
  <c r="C33" i="3"/>
  <c r="D33" i="3"/>
  <c r="E33" i="3"/>
  <c r="F33" i="3"/>
  <c r="G33" i="3"/>
  <c r="H33" i="3"/>
  <c r="I33" i="3"/>
  <c r="J33" i="3"/>
  <c r="K33" i="3"/>
  <c r="L33" i="3"/>
  <c r="M33" i="3"/>
  <c r="P33" i="3"/>
  <c r="Q33" i="3"/>
  <c r="R33" i="3"/>
  <c r="S33" i="3"/>
  <c r="T33" i="3"/>
  <c r="U33" i="3"/>
  <c r="V33" i="3"/>
  <c r="B34" i="3"/>
  <c r="C34" i="3"/>
  <c r="D34" i="3"/>
  <c r="E34" i="3"/>
  <c r="F34" i="3"/>
  <c r="G34" i="3"/>
  <c r="H34" i="3"/>
  <c r="I34" i="3"/>
  <c r="J34" i="3"/>
  <c r="K34" i="3"/>
  <c r="L34" i="3"/>
  <c r="M34" i="3"/>
  <c r="N34" i="3"/>
  <c r="P34" i="3"/>
  <c r="Q34" i="3"/>
  <c r="R34" i="3"/>
  <c r="S34" i="3"/>
  <c r="T34" i="3"/>
  <c r="U34" i="3"/>
  <c r="V34" i="3"/>
  <c r="B35" i="3"/>
  <c r="C35" i="3"/>
  <c r="D35" i="3"/>
  <c r="E35" i="3"/>
  <c r="F35" i="3"/>
  <c r="G35" i="3"/>
  <c r="H35" i="3"/>
  <c r="I35" i="3"/>
  <c r="J35" i="3"/>
  <c r="K35" i="3"/>
  <c r="L35" i="3"/>
  <c r="M35" i="3"/>
  <c r="P35" i="3"/>
  <c r="Q35" i="3"/>
  <c r="R35" i="3"/>
  <c r="S35" i="3"/>
  <c r="T35" i="3"/>
  <c r="U35" i="3"/>
  <c r="V35" i="3"/>
  <c r="B36" i="3"/>
  <c r="C36" i="3"/>
  <c r="D36" i="3"/>
  <c r="E36" i="3"/>
  <c r="F36" i="3"/>
  <c r="G36" i="3"/>
  <c r="H36" i="3"/>
  <c r="I36" i="3"/>
  <c r="J36" i="3"/>
  <c r="K36" i="3"/>
  <c r="L36" i="3"/>
  <c r="M36" i="3"/>
  <c r="N36" i="3"/>
  <c r="P36" i="3"/>
  <c r="Q36" i="3"/>
  <c r="R36" i="3"/>
  <c r="S36" i="3"/>
  <c r="T36" i="3"/>
  <c r="U36" i="3"/>
  <c r="V36" i="3"/>
  <c r="B37" i="3"/>
  <c r="C37" i="3"/>
  <c r="D37" i="3"/>
  <c r="E37" i="3"/>
  <c r="F37" i="3"/>
  <c r="G37" i="3"/>
  <c r="H37" i="3"/>
  <c r="I37" i="3"/>
  <c r="J37" i="3"/>
  <c r="K37" i="3"/>
  <c r="L37" i="3"/>
  <c r="M37" i="3"/>
  <c r="P37" i="3"/>
  <c r="Q37" i="3"/>
  <c r="R37" i="3"/>
  <c r="S37" i="3"/>
  <c r="T37" i="3"/>
  <c r="U37" i="3"/>
  <c r="V37" i="3"/>
  <c r="B38" i="3"/>
  <c r="C38" i="3"/>
  <c r="D38" i="3"/>
  <c r="E38" i="3"/>
  <c r="F38" i="3"/>
  <c r="G38" i="3"/>
  <c r="H38" i="3"/>
  <c r="I38" i="3"/>
  <c r="J38" i="3"/>
  <c r="K38" i="3"/>
  <c r="L38" i="3"/>
  <c r="M38" i="3"/>
  <c r="P38" i="3"/>
  <c r="Q38" i="3"/>
  <c r="R38" i="3"/>
  <c r="S38" i="3"/>
  <c r="T38" i="3"/>
  <c r="U38" i="3"/>
  <c r="V38" i="3"/>
  <c r="B39" i="3"/>
  <c r="C39" i="3"/>
  <c r="D39" i="3"/>
  <c r="E39" i="3"/>
  <c r="F39" i="3"/>
  <c r="G39" i="3"/>
  <c r="H39" i="3"/>
  <c r="I39" i="3"/>
  <c r="J39" i="3"/>
  <c r="K39" i="3"/>
  <c r="L39" i="3"/>
  <c r="M39" i="3"/>
  <c r="P39" i="3"/>
  <c r="Q39" i="3"/>
  <c r="R39" i="3"/>
  <c r="S39" i="3"/>
  <c r="T39" i="3"/>
  <c r="U39" i="3"/>
  <c r="V39" i="3"/>
  <c r="B40" i="3"/>
  <c r="C40" i="3"/>
  <c r="D40" i="3"/>
  <c r="E40" i="3"/>
  <c r="F40" i="3"/>
  <c r="G40" i="3"/>
  <c r="H40" i="3"/>
  <c r="I40" i="3"/>
  <c r="J40" i="3"/>
  <c r="K40" i="3"/>
  <c r="L40" i="3"/>
  <c r="M40" i="3"/>
  <c r="P40" i="3"/>
  <c r="Q40" i="3"/>
  <c r="R40" i="3"/>
  <c r="S40" i="3"/>
  <c r="T40" i="3"/>
  <c r="U40" i="3"/>
  <c r="V40" i="3"/>
  <c r="B41" i="3"/>
  <c r="C41" i="3"/>
  <c r="D41" i="3"/>
  <c r="E41" i="3"/>
  <c r="F41" i="3"/>
  <c r="G41" i="3"/>
  <c r="H41" i="3"/>
  <c r="I41" i="3"/>
  <c r="J41" i="3"/>
  <c r="K41" i="3"/>
  <c r="L41" i="3"/>
  <c r="M41" i="3"/>
  <c r="P41" i="3"/>
  <c r="Q41" i="3"/>
  <c r="R41" i="3"/>
  <c r="S41" i="3"/>
  <c r="T41" i="3"/>
  <c r="U41" i="3"/>
  <c r="V41" i="3"/>
  <c r="B42" i="3"/>
  <c r="C42" i="3"/>
  <c r="D42" i="3"/>
  <c r="E42" i="3"/>
  <c r="F42" i="3"/>
  <c r="G42" i="3"/>
  <c r="H42" i="3"/>
  <c r="I42" i="3"/>
  <c r="J42" i="3"/>
  <c r="K42" i="3"/>
  <c r="L42" i="3"/>
  <c r="M42" i="3"/>
  <c r="P42" i="3"/>
  <c r="Q42" i="3"/>
  <c r="R42" i="3"/>
  <c r="S42" i="3"/>
  <c r="T42" i="3"/>
  <c r="U42" i="3"/>
  <c r="V42" i="3"/>
  <c r="B43" i="3"/>
  <c r="C43" i="3"/>
  <c r="D43" i="3"/>
  <c r="E43" i="3"/>
  <c r="F43" i="3"/>
  <c r="G43" i="3"/>
  <c r="H43" i="3"/>
  <c r="I43" i="3"/>
  <c r="J43" i="3"/>
  <c r="K43" i="3"/>
  <c r="L43" i="3"/>
  <c r="M43" i="3"/>
  <c r="P43" i="3"/>
  <c r="Q43" i="3"/>
  <c r="R43" i="3"/>
  <c r="S43" i="3"/>
  <c r="T43" i="3"/>
  <c r="U43" i="3"/>
  <c r="V43" i="3"/>
  <c r="B44" i="3"/>
  <c r="C44" i="3"/>
  <c r="D44" i="3"/>
  <c r="E44" i="3"/>
  <c r="F44" i="3"/>
  <c r="G44" i="3"/>
  <c r="H44" i="3"/>
  <c r="I44" i="3"/>
  <c r="J44" i="3"/>
  <c r="K44" i="3"/>
  <c r="L44" i="3"/>
  <c r="M44" i="3"/>
  <c r="P44" i="3"/>
  <c r="Q44" i="3"/>
  <c r="R44" i="3"/>
  <c r="S44" i="3"/>
  <c r="T44" i="3"/>
  <c r="U44" i="3"/>
  <c r="V44" i="3"/>
  <c r="B45" i="3"/>
  <c r="C45" i="3"/>
  <c r="D45" i="3"/>
  <c r="E45" i="3"/>
  <c r="F45" i="3"/>
  <c r="G45" i="3"/>
  <c r="H45" i="3"/>
  <c r="I45" i="3"/>
  <c r="J45" i="3"/>
  <c r="K45" i="3"/>
  <c r="L45" i="3"/>
  <c r="M45" i="3"/>
  <c r="P45" i="3"/>
  <c r="Q45" i="3"/>
  <c r="R45" i="3"/>
  <c r="S45" i="3"/>
  <c r="T45" i="3"/>
  <c r="U45" i="3"/>
  <c r="V45" i="3"/>
  <c r="B46" i="3"/>
  <c r="C46" i="3"/>
  <c r="D46" i="3"/>
  <c r="E46" i="3"/>
  <c r="F46" i="3"/>
  <c r="G46" i="3"/>
  <c r="H46" i="3"/>
  <c r="I46" i="3"/>
  <c r="J46" i="3"/>
  <c r="K46" i="3"/>
  <c r="L46" i="3"/>
  <c r="M46" i="3"/>
  <c r="P46" i="3"/>
  <c r="Q46" i="3"/>
  <c r="R46" i="3"/>
  <c r="S46" i="3"/>
  <c r="T46" i="3"/>
  <c r="U46" i="3"/>
  <c r="V46" i="3"/>
  <c r="B47" i="3"/>
  <c r="C47" i="3"/>
  <c r="D47" i="3"/>
  <c r="E47" i="3"/>
  <c r="F47" i="3"/>
  <c r="G47" i="3"/>
  <c r="H47" i="3"/>
  <c r="I47" i="3"/>
  <c r="J47" i="3"/>
  <c r="K47" i="3"/>
  <c r="L47" i="3"/>
  <c r="M47" i="3"/>
  <c r="P47" i="3"/>
  <c r="Q47" i="3"/>
  <c r="R47" i="3"/>
  <c r="S47" i="3"/>
  <c r="T47" i="3"/>
  <c r="U47" i="3"/>
  <c r="V47" i="3"/>
  <c r="B48" i="3"/>
  <c r="C48" i="3"/>
  <c r="D48" i="3"/>
  <c r="E48" i="3"/>
  <c r="F48" i="3"/>
  <c r="G48" i="3"/>
  <c r="H48" i="3"/>
  <c r="I48" i="3"/>
  <c r="J48" i="3"/>
  <c r="K48" i="3"/>
  <c r="L48" i="3"/>
  <c r="M48" i="3"/>
  <c r="P48" i="3"/>
  <c r="Q48" i="3"/>
  <c r="R48" i="3"/>
  <c r="S48" i="3"/>
  <c r="T48" i="3"/>
  <c r="U48" i="3"/>
  <c r="V48" i="3"/>
  <c r="B49" i="3"/>
  <c r="C49" i="3"/>
  <c r="D49" i="3"/>
  <c r="E49" i="3"/>
  <c r="F49" i="3"/>
  <c r="G49" i="3"/>
  <c r="H49" i="3"/>
  <c r="I49" i="3"/>
  <c r="J49" i="3"/>
  <c r="K49" i="3"/>
  <c r="L49" i="3"/>
  <c r="M49" i="3"/>
  <c r="N49" i="3"/>
  <c r="P49" i="3"/>
  <c r="Q49" i="3"/>
  <c r="R49" i="3"/>
  <c r="S49" i="3"/>
  <c r="T49" i="3"/>
  <c r="U49" i="3"/>
  <c r="V49" i="3"/>
  <c r="B50" i="3"/>
  <c r="C50" i="3"/>
  <c r="D50" i="3"/>
  <c r="E50" i="3"/>
  <c r="F50" i="3"/>
  <c r="G50" i="3"/>
  <c r="H50" i="3"/>
  <c r="I50" i="3"/>
  <c r="J50" i="3"/>
  <c r="K50" i="3"/>
  <c r="L50" i="3"/>
  <c r="M50" i="3"/>
  <c r="P50" i="3"/>
  <c r="Q50" i="3"/>
  <c r="R50" i="3"/>
  <c r="S50" i="3"/>
  <c r="T50" i="3"/>
  <c r="U50" i="3"/>
  <c r="V50" i="3"/>
  <c r="B51" i="3"/>
  <c r="C51" i="3"/>
  <c r="D51" i="3"/>
  <c r="E51" i="3"/>
  <c r="F51" i="3"/>
  <c r="G51" i="3"/>
  <c r="H51" i="3"/>
  <c r="I51" i="3"/>
  <c r="J51" i="3"/>
  <c r="K51" i="3"/>
  <c r="L51" i="3"/>
  <c r="M51" i="3"/>
  <c r="P51" i="3"/>
  <c r="Q51" i="3"/>
  <c r="R51" i="3"/>
  <c r="S51" i="3"/>
  <c r="T51" i="3"/>
  <c r="U51" i="3"/>
  <c r="V51" i="3"/>
  <c r="B13" i="3"/>
  <c r="C13" i="3"/>
  <c r="D13" i="3"/>
  <c r="E13" i="3"/>
  <c r="F13" i="3"/>
  <c r="G13" i="3"/>
  <c r="H13" i="3"/>
  <c r="I13" i="3"/>
  <c r="J13" i="3"/>
  <c r="K13" i="3"/>
  <c r="L13" i="3"/>
  <c r="M13" i="3"/>
  <c r="N13" i="3"/>
  <c r="P13" i="3"/>
  <c r="Q13" i="3"/>
  <c r="R13" i="3"/>
  <c r="S13" i="3"/>
  <c r="T13" i="3"/>
  <c r="U13" i="3"/>
  <c r="V13" i="3"/>
  <c r="V12" i="3"/>
  <c r="U12" i="3"/>
  <c r="T12" i="3"/>
  <c r="S12" i="3"/>
  <c r="R12" i="3"/>
  <c r="Q12" i="3"/>
  <c r="P12" i="3"/>
  <c r="N12" i="3"/>
  <c r="M12" i="3"/>
  <c r="L12" i="3"/>
  <c r="K12" i="3"/>
  <c r="J12" i="3"/>
  <c r="I12" i="3"/>
  <c r="H12" i="3"/>
  <c r="G12" i="3"/>
  <c r="F12" i="3"/>
  <c r="D12" i="3"/>
  <c r="E12" i="3"/>
  <c r="C12" i="3"/>
  <c r="B12" i="3"/>
  <c r="K84" i="1"/>
  <c r="N51" i="3" s="1"/>
  <c r="K83" i="1"/>
  <c r="N50" i="3" s="1"/>
  <c r="K82" i="1"/>
  <c r="K81" i="1"/>
  <c r="N48" i="3" s="1"/>
  <c r="K80" i="1"/>
  <c r="N47" i="3" s="1"/>
  <c r="K79" i="1"/>
  <c r="N46" i="3" s="1"/>
  <c r="K78" i="1"/>
  <c r="N45" i="3" s="1"/>
  <c r="K77" i="1"/>
  <c r="N44" i="3" s="1"/>
  <c r="K76" i="1"/>
  <c r="N43" i="3" s="1"/>
  <c r="K75" i="1"/>
  <c r="N42" i="3" s="1"/>
  <c r="K74" i="1"/>
  <c r="N41" i="3" s="1"/>
  <c r="K73" i="1"/>
  <c r="N40" i="3" s="1"/>
  <c r="K72" i="1"/>
  <c r="N39" i="3" s="1"/>
  <c r="K71" i="1"/>
  <c r="N38" i="3" s="1"/>
  <c r="K70" i="1"/>
  <c r="N37" i="3" s="1"/>
  <c r="K69" i="1"/>
  <c r="K68" i="1"/>
  <c r="N35" i="3" s="1"/>
  <c r="K67" i="1"/>
  <c r="K66" i="1"/>
  <c r="N33" i="3" s="1"/>
  <c r="K65" i="1"/>
  <c r="N32" i="3" s="1"/>
  <c r="K64" i="1"/>
  <c r="N31" i="3" s="1"/>
  <c r="K63" i="1"/>
  <c r="N30" i="3" s="1"/>
  <c r="K62" i="1"/>
  <c r="N29" i="3" s="1"/>
  <c r="K61" i="1"/>
  <c r="N28" i="3" s="1"/>
  <c r="K60" i="1"/>
  <c r="N27" i="3" s="1"/>
  <c r="K59" i="1"/>
  <c r="N26" i="3" s="1"/>
  <c r="K58" i="1"/>
  <c r="N25" i="3" s="1"/>
  <c r="K57" i="1"/>
  <c r="N24" i="3" s="1"/>
  <c r="K56" i="1"/>
  <c r="N23" i="3" s="1"/>
  <c r="K55" i="1"/>
  <c r="N22" i="3" s="1"/>
  <c r="K54" i="1"/>
  <c r="N21" i="3" s="1"/>
  <c r="K53" i="1"/>
  <c r="K52" i="1"/>
  <c r="N19" i="3" s="1"/>
  <c r="K51" i="1"/>
  <c r="N18" i="3" s="1"/>
  <c r="K50" i="1"/>
  <c r="N17" i="3" s="1"/>
  <c r="K49" i="1"/>
  <c r="N16" i="3" s="1"/>
  <c r="K48" i="1"/>
  <c r="N15" i="3" s="1"/>
  <c r="K47" i="1"/>
  <c r="N14" i="3" s="1"/>
  <c r="K46" i="1"/>
  <c r="K45" i="1"/>
  <c r="K32" i="1" l="1"/>
  <c r="P3" i="3" l="1"/>
  <c r="P4" i="3"/>
  <c r="P5" i="3"/>
  <c r="P6" i="3"/>
  <c r="P7" i="3"/>
  <c r="P8" i="3"/>
  <c r="P9" i="3"/>
  <c r="P10" i="3"/>
  <c r="P11" i="3"/>
  <c r="L3" i="3" l="1"/>
  <c r="L4" i="3"/>
  <c r="L5" i="3"/>
  <c r="L6" i="3"/>
  <c r="L7" i="3"/>
  <c r="L8" i="3"/>
  <c r="L9" i="3"/>
  <c r="L10" i="3"/>
  <c r="L11" i="3"/>
  <c r="L2" i="3"/>
  <c r="D3" i="3"/>
  <c r="E3" i="3"/>
  <c r="D4" i="3"/>
  <c r="E4" i="3"/>
  <c r="D5" i="3"/>
  <c r="E5" i="3"/>
  <c r="D6" i="3"/>
  <c r="E6" i="3"/>
  <c r="D7" i="3"/>
  <c r="E7" i="3"/>
  <c r="D8" i="3"/>
  <c r="E8" i="3"/>
  <c r="D9" i="3"/>
  <c r="E9" i="3"/>
  <c r="D10" i="3"/>
  <c r="E10" i="3"/>
  <c r="D11" i="3"/>
  <c r="E11" i="3"/>
  <c r="E2" i="3"/>
  <c r="D2" i="3"/>
  <c r="C3" i="3"/>
  <c r="C4" i="3"/>
  <c r="C5" i="3"/>
  <c r="C6" i="3"/>
  <c r="C7" i="3"/>
  <c r="C8" i="3"/>
  <c r="C9" i="3"/>
  <c r="C10" i="3"/>
  <c r="C11" i="3"/>
  <c r="C2" i="3"/>
  <c r="P2" i="3" l="1"/>
  <c r="B3" i="3" l="1"/>
  <c r="F3" i="3"/>
  <c r="G3" i="3"/>
  <c r="H3" i="3"/>
  <c r="I3" i="3"/>
  <c r="J3" i="3"/>
  <c r="K3" i="3"/>
  <c r="M3" i="3"/>
  <c r="Q3" i="3"/>
  <c r="R3" i="3"/>
  <c r="S3" i="3"/>
  <c r="T3" i="3"/>
  <c r="U3" i="3"/>
  <c r="V3" i="3"/>
  <c r="B4" i="3"/>
  <c r="F4" i="3"/>
  <c r="G4" i="3"/>
  <c r="H4" i="3"/>
  <c r="I4" i="3"/>
  <c r="J4" i="3"/>
  <c r="K4" i="3"/>
  <c r="M4" i="3"/>
  <c r="Q4" i="3"/>
  <c r="R4" i="3"/>
  <c r="S4" i="3"/>
  <c r="T4" i="3"/>
  <c r="U4" i="3"/>
  <c r="V4" i="3"/>
  <c r="B5" i="3"/>
  <c r="F5" i="3"/>
  <c r="G5" i="3"/>
  <c r="H5" i="3"/>
  <c r="I5" i="3"/>
  <c r="J5" i="3"/>
  <c r="K5" i="3"/>
  <c r="M5" i="3"/>
  <c r="Q5" i="3"/>
  <c r="R5" i="3"/>
  <c r="S5" i="3"/>
  <c r="T5" i="3"/>
  <c r="U5" i="3"/>
  <c r="V5" i="3"/>
  <c r="B6" i="3"/>
  <c r="F6" i="3"/>
  <c r="G6" i="3"/>
  <c r="H6" i="3"/>
  <c r="I6" i="3"/>
  <c r="J6" i="3"/>
  <c r="K6" i="3"/>
  <c r="M6" i="3"/>
  <c r="Q6" i="3"/>
  <c r="R6" i="3"/>
  <c r="S6" i="3"/>
  <c r="T6" i="3"/>
  <c r="U6" i="3"/>
  <c r="V6" i="3"/>
  <c r="B7" i="3"/>
  <c r="F7" i="3"/>
  <c r="G7" i="3"/>
  <c r="H7" i="3"/>
  <c r="I7" i="3"/>
  <c r="J7" i="3"/>
  <c r="K7" i="3"/>
  <c r="M7" i="3"/>
  <c r="Q7" i="3"/>
  <c r="R7" i="3"/>
  <c r="S7" i="3"/>
  <c r="T7" i="3"/>
  <c r="U7" i="3"/>
  <c r="V7" i="3"/>
  <c r="B8" i="3"/>
  <c r="F8" i="3"/>
  <c r="G8" i="3"/>
  <c r="H8" i="3"/>
  <c r="I8" i="3"/>
  <c r="J8" i="3"/>
  <c r="K8" i="3"/>
  <c r="M8" i="3"/>
  <c r="Q8" i="3"/>
  <c r="R8" i="3"/>
  <c r="S8" i="3"/>
  <c r="T8" i="3"/>
  <c r="U8" i="3"/>
  <c r="V8" i="3"/>
  <c r="B9" i="3"/>
  <c r="F9" i="3"/>
  <c r="G9" i="3"/>
  <c r="H9" i="3"/>
  <c r="I9" i="3"/>
  <c r="J9" i="3"/>
  <c r="K9" i="3"/>
  <c r="M9" i="3"/>
  <c r="Q9" i="3"/>
  <c r="R9" i="3"/>
  <c r="S9" i="3"/>
  <c r="T9" i="3"/>
  <c r="U9" i="3"/>
  <c r="V9" i="3"/>
  <c r="B10" i="3"/>
  <c r="F10" i="3"/>
  <c r="G10" i="3"/>
  <c r="H10" i="3"/>
  <c r="I10" i="3"/>
  <c r="J10" i="3"/>
  <c r="K10" i="3"/>
  <c r="M10" i="3"/>
  <c r="Q10" i="3"/>
  <c r="R10" i="3"/>
  <c r="S10" i="3"/>
  <c r="T10" i="3"/>
  <c r="U10" i="3"/>
  <c r="V10" i="3"/>
  <c r="B11" i="3"/>
  <c r="F11" i="3"/>
  <c r="G11" i="3"/>
  <c r="H11" i="3"/>
  <c r="I11" i="3"/>
  <c r="J11" i="3"/>
  <c r="K11" i="3"/>
  <c r="M11" i="3"/>
  <c r="Q11" i="3"/>
  <c r="R11" i="3"/>
  <c r="S11" i="3"/>
  <c r="T11" i="3"/>
  <c r="U11" i="3"/>
  <c r="V11" i="3"/>
  <c r="V2" i="3"/>
  <c r="S2" i="3"/>
  <c r="T2" i="3"/>
  <c r="U2" i="3"/>
  <c r="F2" i="3"/>
  <c r="G2" i="3"/>
  <c r="H2" i="3"/>
  <c r="I2" i="3"/>
  <c r="J2" i="3"/>
  <c r="K2" i="3"/>
  <c r="M2" i="3"/>
  <c r="Q2" i="3"/>
  <c r="R2" i="3"/>
  <c r="B2" i="3"/>
  <c r="K34" i="1" l="1"/>
  <c r="N4" i="3" s="1"/>
  <c r="K35" i="1"/>
  <c r="N5" i="3" s="1"/>
  <c r="K36" i="1"/>
  <c r="N6" i="3" s="1"/>
  <c r="K37" i="1"/>
  <c r="N7" i="3" s="1"/>
  <c r="K38" i="1"/>
  <c r="N8" i="3" s="1"/>
  <c r="K39" i="1"/>
  <c r="N9" i="3" s="1"/>
  <c r="K40" i="1"/>
  <c r="N10" i="3" s="1"/>
  <c r="K41" i="1"/>
  <c r="N11" i="3" s="1"/>
  <c r="K33" i="1"/>
  <c r="N3" i="3" s="1"/>
  <c r="N2"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Sean Murphy</author>
  </authors>
  <commentList>
    <comment ref="C26" authorId="0" shapeId="0" xr:uid="{280689E3-DD25-4BB7-A8A6-0BBEF6B80639}">
      <text>
        <r>
          <rPr>
            <b/>
            <sz val="11"/>
            <color indexed="81"/>
            <rFont val="Tahoma"/>
            <family val="2"/>
          </rPr>
          <t xml:space="preserve">On-Site Impervious Area Subject to SWM: </t>
        </r>
        <r>
          <rPr>
            <sz val="11"/>
            <color indexed="81"/>
            <rFont val="Tahoma"/>
            <family val="2"/>
          </rPr>
          <t>Including new, replacement and existing impervious areas not already treated by an approved SWM system</t>
        </r>
      </text>
    </comment>
    <comment ref="I27" authorId="0" shapeId="0" xr:uid="{7A567E32-1450-4025-90F8-AA740A1ECF9B}">
      <text>
        <r>
          <rPr>
            <b/>
            <sz val="11"/>
            <color indexed="81"/>
            <rFont val="Tahoma"/>
            <family val="2"/>
          </rPr>
          <t>Request for SWM Alternative:</t>
        </r>
        <r>
          <rPr>
            <sz val="11"/>
            <color indexed="81"/>
            <rFont val="Tahoma"/>
            <family val="2"/>
          </rPr>
          <t xml:space="preserve">
On-site area approved by DPW for which a SWM Alternative (e.g., Monetary Contribution, etc.) is acceptable</t>
        </r>
      </text>
    </comment>
    <comment ref="C28" authorId="0" shapeId="0" xr:uid="{0290374F-1BC3-4C0C-8455-FF4AA2E0DB96}">
      <text>
        <r>
          <rPr>
            <b/>
            <sz val="11"/>
            <color indexed="81"/>
            <rFont val="Tahoma"/>
            <family val="2"/>
          </rPr>
          <t xml:space="preserve">Provided Rainfall Equivalent for Project:
</t>
        </r>
        <r>
          <rPr>
            <sz val="11"/>
            <color indexed="81"/>
            <rFont val="Tahoma"/>
            <family val="2"/>
          </rPr>
          <t>Total SWM provided across all BMPS in the project</t>
        </r>
      </text>
    </comment>
    <comment ref="A31" authorId="0" shapeId="0" xr:uid="{547E3782-47E4-43D5-B5AF-D6ACE8EE443B}">
      <text>
        <r>
          <rPr>
            <b/>
            <sz val="11"/>
            <color indexed="81"/>
            <rFont val="Tahoma"/>
            <family val="2"/>
          </rPr>
          <t>FAC Number:</t>
        </r>
        <r>
          <rPr>
            <sz val="11"/>
            <color indexed="81"/>
            <rFont val="Tahoma"/>
            <family val="2"/>
          </rPr>
          <t xml:space="preserve">
FAC# is assigned by DPW. Leave this column blank</t>
        </r>
      </text>
    </comment>
    <comment ref="B31" authorId="0" shapeId="0" xr:uid="{EB6F97FD-3108-4F31-81E3-A70697A56607}">
      <text>
        <r>
          <rPr>
            <b/>
            <sz val="11"/>
            <color indexed="81"/>
            <rFont val="Tahoma"/>
            <family val="2"/>
          </rPr>
          <t>Facility Name/Label:</t>
        </r>
        <r>
          <rPr>
            <sz val="11"/>
            <color indexed="81"/>
            <rFont val="Tahoma"/>
            <family val="2"/>
          </rPr>
          <t xml:space="preserve">
The engineer shall list the BMP name as it is identified and labeled on the plans</t>
        </r>
      </text>
    </comment>
    <comment ref="M31" authorId="0" shapeId="0" xr:uid="{124E0C59-BC48-4890-A582-7C4D1FE7D6B1}">
      <text>
        <r>
          <rPr>
            <b/>
            <sz val="11"/>
            <color indexed="81"/>
            <rFont val="Tahoma"/>
            <family val="2"/>
          </rPr>
          <t>Prior DPW FAC Number:</t>
        </r>
        <r>
          <rPr>
            <sz val="11"/>
            <color indexed="81"/>
            <rFont val="Tahoma"/>
            <family val="2"/>
          </rPr>
          <t xml:space="preserve">
If the MDE Construction Purpose is Conversion of an Existing BMP, list the existing facility's FAC# as assigned by DPW. For all other Construction Purposes, leave blank</t>
        </r>
      </text>
    </comment>
  </commentList>
</comments>
</file>

<file path=xl/sharedStrings.xml><?xml version="1.0" encoding="utf-8"?>
<sst xmlns="http://schemas.openxmlformats.org/spreadsheetml/2006/main" count="294" uniqueCount="219">
  <si>
    <t>Public</t>
  </si>
  <si>
    <t>Bio-Swale</t>
  </si>
  <si>
    <t>MSWB</t>
  </si>
  <si>
    <t>Private</t>
  </si>
  <si>
    <t>Drywell</t>
  </si>
  <si>
    <t>MIDW</t>
  </si>
  <si>
    <t>ED - Wetland</t>
  </si>
  <si>
    <t>WEDW</t>
  </si>
  <si>
    <t>Flow Splitter</t>
  </si>
  <si>
    <t>FS</t>
  </si>
  <si>
    <t>Grass Swale</t>
  </si>
  <si>
    <t>MSWG</t>
  </si>
  <si>
    <t>Green Roof - Extensive</t>
  </si>
  <si>
    <t>AGRE</t>
  </si>
  <si>
    <t>Green Roof - Intensive</t>
  </si>
  <si>
    <t>AGRI</t>
  </si>
  <si>
    <t>Infiltration/Recharge Trench</t>
  </si>
  <si>
    <t>ITRN</t>
  </si>
  <si>
    <t>MMBR</t>
  </si>
  <si>
    <t>XOTH</t>
  </si>
  <si>
    <t>Other (Oil Grit Seperator)</t>
  </si>
  <si>
    <t>APRP</t>
  </si>
  <si>
    <t>Rain Garden</t>
  </si>
  <si>
    <t>MRNG</t>
  </si>
  <si>
    <t>Submerged Gravel Wetland</t>
  </si>
  <si>
    <t>MSGW</t>
  </si>
  <si>
    <t>Surface Sand Filter</t>
  </si>
  <si>
    <t>FSND</t>
  </si>
  <si>
    <t>FUND</t>
  </si>
  <si>
    <t>FACILITY LOCATION</t>
  </si>
  <si>
    <t>ESD</t>
  </si>
  <si>
    <t>Rock Creek</t>
  </si>
  <si>
    <t>Cabin John</t>
  </si>
  <si>
    <t>Watts Branch</t>
  </si>
  <si>
    <t>Muddy Branch</t>
  </si>
  <si>
    <t>FACILITY TYPE</t>
  </si>
  <si>
    <t>SWM TREATMENT - DESIGN</t>
  </si>
  <si>
    <t>SWM TREATMENT - AS-BUILT</t>
  </si>
  <si>
    <t>Landscape Infiltration</t>
  </si>
  <si>
    <t>MILS</t>
  </si>
  <si>
    <t>Detention Structure (Dry Pond)</t>
  </si>
  <si>
    <t>XDPD</t>
  </si>
  <si>
    <t>XOGS</t>
  </si>
  <si>
    <t>Retention Pond (Wet Pond)</t>
  </si>
  <si>
    <t>PWET</t>
  </si>
  <si>
    <t>Extended Detention Structure (Dry)</t>
  </si>
  <si>
    <t>XDED</t>
  </si>
  <si>
    <t>PWED</t>
  </si>
  <si>
    <t>WPWS</t>
  </si>
  <si>
    <t>Wet Pond - Wetland</t>
  </si>
  <si>
    <t>Other (Proprietary Biofilter)</t>
  </si>
  <si>
    <t>Structural</t>
  </si>
  <si>
    <t>CITY OF ROCKVILLE</t>
  </si>
  <si>
    <t xml:space="preserve">DEPARTMENT OF PUBLIC WORKS (DPW) </t>
  </si>
  <si>
    <t>111 Maryland Avenue</t>
  </si>
  <si>
    <t>Rockville, Maryland 20850</t>
  </si>
  <si>
    <t xml:space="preserve">240-314-8500 </t>
  </si>
  <si>
    <t>www.rockvillemd.gov</t>
  </si>
  <si>
    <t>Property Address:</t>
  </si>
  <si>
    <t>Tax Acct. ID(s):</t>
  </si>
  <si>
    <t>Engineering Firm:</t>
  </si>
  <si>
    <t>Contact Person:</t>
  </si>
  <si>
    <t>Phone Number:</t>
  </si>
  <si>
    <t>Email Address:</t>
  </si>
  <si>
    <t>STORMWATER MANAGEMENT DATABASE FORM</t>
  </si>
  <si>
    <t>Project Information</t>
  </si>
  <si>
    <t>Project Name:</t>
  </si>
  <si>
    <t>Northing
(Latitude)</t>
  </si>
  <si>
    <t>Easting
(Longitude)</t>
  </si>
  <si>
    <t>Ownership Type</t>
  </si>
  <si>
    <t>SWM Type</t>
  </si>
  <si>
    <t>BMP Type Description</t>
  </si>
  <si>
    <t>BMP Type Code</t>
  </si>
  <si>
    <t>Drainage Area (Acres)</t>
  </si>
  <si>
    <t>Impervious Surface (Acres)</t>
  </si>
  <si>
    <t>How to Complete this Form</t>
  </si>
  <si>
    <t>Contact Information</t>
  </si>
  <si>
    <t>SMP Permit No:</t>
  </si>
  <si>
    <t>(assigned by DPW)</t>
  </si>
  <si>
    <t>Title:</t>
  </si>
  <si>
    <t>Date:</t>
  </si>
  <si>
    <t>(letter and three number code assigned by DPW at the bottom right-hand corner of drawings)</t>
  </si>
  <si>
    <r>
      <t>WQ Treatment - P</t>
    </r>
    <r>
      <rPr>
        <vertAlign val="subscript"/>
        <sz val="14"/>
        <color theme="1"/>
        <rFont val="Garamond"/>
        <family val="1"/>
      </rPr>
      <t>E</t>
    </r>
    <r>
      <rPr>
        <sz val="14"/>
        <color theme="1"/>
        <rFont val="Garamond"/>
        <family val="1"/>
      </rPr>
      <t xml:space="preserve"> (Inches)</t>
    </r>
  </si>
  <si>
    <t>Watershed Designation</t>
  </si>
  <si>
    <t>FACILITY ID</t>
  </si>
  <si>
    <t>Plan Design Group:</t>
  </si>
  <si>
    <t>Other</t>
  </si>
  <si>
    <t>Off-site Storm Drainage System</t>
  </si>
  <si>
    <t>Watershed Improvement</t>
  </si>
  <si>
    <t>Monetary Contribution</t>
  </si>
  <si>
    <t>A-1</t>
  </si>
  <si>
    <t>I-1</t>
  </si>
  <si>
    <t>M-1</t>
  </si>
  <si>
    <t>F-1</t>
  </si>
  <si>
    <t>A-2</t>
  </si>
  <si>
    <t>Reinforced Turf</t>
  </si>
  <si>
    <t>A-3</t>
  </si>
  <si>
    <t>Disconnection of Rooftop Runoff</t>
  </si>
  <si>
    <t>N-1</t>
  </si>
  <si>
    <t>Disconnection of Non-Rooftop Runoff</t>
  </si>
  <si>
    <t>N-2</t>
  </si>
  <si>
    <t>M-2</t>
  </si>
  <si>
    <t>Rainwater Harvesting</t>
  </si>
  <si>
    <t>M-3</t>
  </si>
  <si>
    <t>P-3</t>
  </si>
  <si>
    <t>Infiltration Berm</t>
  </si>
  <si>
    <t>M-4</t>
  </si>
  <si>
    <t>M-5</t>
  </si>
  <si>
    <t>M-6</t>
  </si>
  <si>
    <t>M-7</t>
  </si>
  <si>
    <t>M-8</t>
  </si>
  <si>
    <t>Wet Swale</t>
  </si>
  <si>
    <t>Enhanced Filter</t>
  </si>
  <si>
    <t>M-9</t>
  </si>
  <si>
    <t>P-2</t>
  </si>
  <si>
    <t>Infiltration Basin</t>
  </si>
  <si>
    <t>I-2</t>
  </si>
  <si>
    <t>F-2</t>
  </si>
  <si>
    <t>ac</t>
  </si>
  <si>
    <t>cf</t>
  </si>
  <si>
    <t>On-Site Impervious Area Subject to SWM:</t>
  </si>
  <si>
    <t>Existing Site Impervious Area:</t>
  </si>
  <si>
    <t>Limits of Disturbance (On-Site):</t>
  </si>
  <si>
    <t>Site Area:</t>
  </si>
  <si>
    <t>Structural Provided:</t>
  </si>
  <si>
    <t>Structural Required:</t>
  </si>
  <si>
    <r>
      <t>ESD</t>
    </r>
    <r>
      <rPr>
        <vertAlign val="subscript"/>
        <sz val="14"/>
        <color theme="1"/>
        <rFont val="Garamond"/>
        <family val="1"/>
      </rPr>
      <t>V</t>
    </r>
    <r>
      <rPr>
        <sz val="14"/>
        <color theme="1"/>
        <rFont val="Garamond"/>
        <family val="1"/>
      </rPr>
      <t xml:space="preserve"> Requirement:</t>
    </r>
  </si>
  <si>
    <r>
      <t>ESD</t>
    </r>
    <r>
      <rPr>
        <vertAlign val="subscript"/>
        <sz val="14"/>
        <color theme="1"/>
        <rFont val="Garamond"/>
        <family val="1"/>
      </rPr>
      <t>V</t>
    </r>
    <r>
      <rPr>
        <sz val="14"/>
        <color theme="1"/>
        <rFont val="Garamond"/>
        <family val="1"/>
      </rPr>
      <t xml:space="preserve"> Provided:</t>
    </r>
  </si>
  <si>
    <t>Facility Name/Label
(Assigned by Designer)</t>
  </si>
  <si>
    <t>ARTF</t>
  </si>
  <si>
    <t>MRWH</t>
  </si>
  <si>
    <t>MENF</t>
  </si>
  <si>
    <t>NDRR</t>
  </si>
  <si>
    <t>NDNR</t>
  </si>
  <si>
    <t>Sheetflow to Conservation Areas</t>
  </si>
  <si>
    <t>NSCA</t>
  </si>
  <si>
    <t>N-3</t>
  </si>
  <si>
    <t>MIBR</t>
  </si>
  <si>
    <t>MSWW</t>
  </si>
  <si>
    <t>Extended Detention (Wet Pond)</t>
  </si>
  <si>
    <t>Micropool Extended Detention Pond</t>
  </si>
  <si>
    <t>PMED</t>
  </si>
  <si>
    <t>P-1</t>
  </si>
  <si>
    <t>W-2</t>
  </si>
  <si>
    <t>W-3</t>
  </si>
  <si>
    <t>ED Wetland - Wet Pond System</t>
  </si>
  <si>
    <t>IBAS</t>
  </si>
  <si>
    <t>Perimeter Sand Filter</t>
  </si>
  <si>
    <t>FPER</t>
  </si>
  <si>
    <t>F-3</t>
  </si>
  <si>
    <t>Flood Management Area</t>
  </si>
  <si>
    <t>XFLD</t>
  </si>
  <si>
    <t>Micro-Bioretention - Surface</t>
  </si>
  <si>
    <t>Micro-Bioretention - Planter Box</t>
  </si>
  <si>
    <t>Permeable Pavement - Asphalt</t>
  </si>
  <si>
    <t>Permeable Pavement - Concrete</t>
  </si>
  <si>
    <t>Permeable Pavement - Pavers</t>
  </si>
  <si>
    <t>Underground Sand Filter</t>
  </si>
  <si>
    <t>Underground Proprietary Filter</t>
  </si>
  <si>
    <t>(StormFilter, Aquashield, Bay Filter, Filterra, Silva Cells, Jellyfish or other)</t>
  </si>
  <si>
    <t>(Stormceptor separator, Vortech separator, Aquaswirl separator, Baysaver separator)</t>
  </si>
  <si>
    <t>Other (Quantity - Underground Pipe)</t>
  </si>
  <si>
    <t>Other (Quantity - Underground Vault)</t>
  </si>
  <si>
    <t>Redevelopment</t>
  </si>
  <si>
    <t>New Development</t>
  </si>
  <si>
    <r>
      <t>Required Rainfall Equivalent (P</t>
    </r>
    <r>
      <rPr>
        <vertAlign val="subscript"/>
        <sz val="14"/>
        <color theme="1"/>
        <rFont val="Garamond"/>
        <family val="1"/>
      </rPr>
      <t>E</t>
    </r>
    <r>
      <rPr>
        <sz val="14"/>
        <color theme="1"/>
        <rFont val="Garamond"/>
        <family val="1"/>
      </rPr>
      <t>) for Project:</t>
    </r>
  </si>
  <si>
    <t>STORMWATER MANAGEMENT SUMMARY TABLE FOR SITE OR PROJECT</t>
  </si>
  <si>
    <t>BMP Located Onsite / Offsite</t>
  </si>
  <si>
    <t>Onsite</t>
  </si>
  <si>
    <t>Offsite</t>
  </si>
  <si>
    <t>MDE Construction Purpose</t>
  </si>
  <si>
    <t>Restoration</t>
  </si>
  <si>
    <t>Conversion of Existing BMP</t>
  </si>
  <si>
    <t>FAC Number
(Assigned by DPW)</t>
  </si>
  <si>
    <t>Prior DPW FAC Number (if applicable)</t>
  </si>
  <si>
    <t>Total Impervious Area to ESD System:</t>
  </si>
  <si>
    <t>Total Drainage Area to ESD System:</t>
  </si>
  <si>
    <t xml:space="preserve">Date BMP Construction Completed: </t>
  </si>
  <si>
    <t>MD_NORTH</t>
  </si>
  <si>
    <t>MD_EAST</t>
  </si>
  <si>
    <t>BMP_CLASS</t>
  </si>
  <si>
    <t>BMP_TYPE</t>
  </si>
  <si>
    <t>CON_PURPOSE</t>
  </si>
  <si>
    <t>ON_OFF_SITE</t>
  </si>
  <si>
    <t>BMP_DRAIN_AREA</t>
  </si>
  <si>
    <t>IMP_ACRES</t>
  </si>
  <si>
    <t>PE_ADDR</t>
  </si>
  <si>
    <t>CONVERTED_FROM</t>
  </si>
  <si>
    <t>Total Number of BMPs:</t>
  </si>
  <si>
    <t>(MM/DD/YYYY)</t>
  </si>
  <si>
    <t>E</t>
  </si>
  <si>
    <t>S</t>
  </si>
  <si>
    <t>O</t>
  </si>
  <si>
    <t>NEWD</t>
  </si>
  <si>
    <t>REDE</t>
  </si>
  <si>
    <t>FAC_NUMBER</t>
  </si>
  <si>
    <t>PERMIT_ID</t>
  </si>
  <si>
    <t>APPR_DATE</t>
  </si>
  <si>
    <t>BUILT_DATE</t>
  </si>
  <si>
    <t>Request for SWM Alternative:</t>
  </si>
  <si>
    <r>
      <t>Provided Rainfall Equivalent (P</t>
    </r>
    <r>
      <rPr>
        <vertAlign val="subscript"/>
        <sz val="14"/>
        <color theme="1"/>
        <rFont val="Garamond"/>
        <family val="1"/>
      </rPr>
      <t>E</t>
    </r>
    <r>
      <rPr>
        <sz val="14"/>
        <color theme="1"/>
        <rFont val="Garamond"/>
        <family val="1"/>
      </rPr>
      <t>) for Project:</t>
    </r>
  </si>
  <si>
    <t>in</t>
  </si>
  <si>
    <t>OWNERSHIP_TYPE</t>
  </si>
  <si>
    <t>WSNAME</t>
  </si>
  <si>
    <t>BMP_TYPE_DESCRIPTION</t>
  </si>
  <si>
    <t>(SWM TREATMENT - DESIGN)</t>
  </si>
  <si>
    <t>SWM_NAME</t>
  </si>
  <si>
    <t>Legal Description:</t>
  </si>
  <si>
    <t>Lot(s) and Block(s):</t>
  </si>
  <si>
    <t>Parcel(s):</t>
  </si>
  <si>
    <t>Subdivision:</t>
  </si>
  <si>
    <t>Name (Print):</t>
  </si>
  <si>
    <t>Signature</t>
  </si>
  <si>
    <t>SMP As-Built Approval Date:</t>
  </si>
  <si>
    <t>REST</t>
  </si>
  <si>
    <t>CONV</t>
  </si>
  <si>
    <t>October 2021</t>
  </si>
  <si>
    <r>
      <t>The engineer submitting a Stormwater Management (SWM) Construction or As-Built Plan must complete and include this form with each application. The information provided herein will assist the City in its annual SWM program reporting to Maryland Department of the Environment (MDE).
Complete the SWM Summary Table based on the on-site requirements and conditions. For each proposed/as-built SWM facility, provide a location, type and amount of treatment. Each structural facility and flow splitting device must be listed separately. Environmental Site Design (ESD) facilities may also be listed individually, however, the SWM Water Quality Treatment (Rainfall Equivalent, P</t>
    </r>
    <r>
      <rPr>
        <vertAlign val="subscript"/>
        <sz val="14"/>
        <rFont val="Garamond"/>
        <family val="1"/>
      </rPr>
      <t>E</t>
    </r>
    <r>
      <rPr>
        <sz val="14"/>
        <rFont val="Garamond"/>
        <family val="1"/>
      </rPr>
      <t>) shall be calculated as the overall treatment achieved for the drainage area to all ESD. Completed forms must be submitted prior to permit issuance and as-built approval, as applicable.</t>
    </r>
  </si>
  <si>
    <t>NAME_LABEL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</si>
</sst>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0;\-0;;@"/>
    <numFmt numFmtId="166" formatCode="m/d/yyyy;@"/>
    <numFmt numFmtId="168" formatCode="_(* #,##0_);_(* \(#,##0\);_(* &quot;-&quot;??_);_(@_)"/>
    <numFmt numFmtId="170" formatCode="0.00;\-0.00;;@"/>
  </numFmts>
  <fonts count="14" x14ac:knownFonts="1">
    <font>
      <sz val="11"/>
      <color theme="1"/>
      <name val="Calibri"/>
      <family val="2"/>
      <scheme val="minor"/>
    </font>
    <font>
      <sz val="10"/>
      <name val="Arial"/>
      <family val="2"/>
    </font>
    <font>
      <u/>
      <sz val="11"/>
      <color theme="10"/>
      <name val="Calibri"/>
      <family val="2"/>
      <scheme val="minor"/>
    </font>
    <font>
      <b/>
      <sz val="14"/>
      <name val="Garamond"/>
      <family val="1"/>
    </font>
    <font>
      <sz val="14"/>
      <name val="Garamond"/>
      <family val="1"/>
    </font>
    <font>
      <b/>
      <sz val="14"/>
      <color theme="1"/>
      <name val="Garamond"/>
      <family val="1"/>
    </font>
    <font>
      <sz val="14"/>
      <color theme="1"/>
      <name val="Garamond"/>
      <family val="1"/>
    </font>
    <font>
      <u/>
      <sz val="14"/>
      <color theme="10"/>
      <name val="Garamond"/>
      <family val="1"/>
    </font>
    <font>
      <vertAlign val="subscript"/>
      <sz val="14"/>
      <name val="Garamond"/>
      <family val="1"/>
    </font>
    <font>
      <vertAlign val="subscript"/>
      <sz val="14"/>
      <color theme="1"/>
      <name val="Garamond"/>
      <family val="1"/>
    </font>
    <font>
      <sz val="12"/>
      <color theme="1"/>
      <name val="Garamond"/>
      <family val="1"/>
    </font>
    <font>
      <sz val="11"/>
      <color indexed="81"/>
      <name val="Tahoma"/>
      <family val="2"/>
    </font>
    <font>
      <b/>
      <sz val="11"/>
      <color indexed="81"/>
      <name val="Tahoma"/>
      <family val="2"/>
    </font>
    <font>
      <sz val="11"/>
      <color theme="1"/>
      <name val="Calibri"/>
      <family val="2"/>
      <scheme val="minor"/>
    </font>
  </fonts>
  <fills count="3">
    <fill>
      <patternFill patternType="none"/>
    </fill>
    <fill>
      <patternFill patternType="gray125"/>
    </fill>
    <fill>
      <patternFill patternType="solid">
        <fgColor theme="6" tint="0.59999389629810485"/>
        <bgColor indexed="65"/>
      </patternFill>
    </fill>
  </fills>
  <borders count="1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s>
  <cellStyleXfs count="4">
    <xf numFmtId="0" fontId="0" fillId="0" borderId="0"/>
    <xf numFmtId="0" fontId="2" fillId="0" borderId="0" applyNumberFormat="0" applyFill="0" applyBorder="0" applyAlignment="0" applyProtection="0"/>
    <xf numFmtId="0" fontId="13" fillId="2" borderId="0" applyNumberFormat="0" applyBorder="0" applyAlignment="0" applyProtection="0"/>
    <xf numFmtId="43" fontId="13" fillId="0" borderId="0" applyFont="0" applyFill="0" applyBorder="0" applyAlignment="0" applyProtection="0"/>
  </cellStyleXfs>
  <cellXfs count="82">
    <xf numFmtId="0" fontId="0" fillId="0" borderId="0" xfId="0"/>
    <xf numFmtId="0" fontId="1" fillId="0" borderId="0" xfId="0" applyFont="1"/>
    <xf numFmtId="0" fontId="3" fillId="0" borderId="0" xfId="0" applyFont="1" applyAlignment="1">
      <alignment horizontal="left" vertical="top"/>
    </xf>
    <xf numFmtId="0" fontId="4" fillId="0" borderId="0" xfId="0" applyFont="1" applyAlignment="1">
      <alignment horizontal="left" vertical="top"/>
    </xf>
    <xf numFmtId="0" fontId="4" fillId="0" borderId="0" xfId="0" applyFont="1" applyAlignment="1">
      <alignment vertical="top"/>
    </xf>
    <xf numFmtId="0" fontId="3" fillId="0" borderId="0" xfId="0" applyFont="1" applyAlignment="1">
      <alignment vertical="top"/>
    </xf>
    <xf numFmtId="0" fontId="6" fillId="0" borderId="0" xfId="0" applyFont="1" applyAlignment="1">
      <alignment wrapText="1"/>
    </xf>
    <xf numFmtId="0" fontId="6" fillId="0" borderId="0" xfId="0" applyFont="1"/>
    <xf numFmtId="164" fontId="6" fillId="0" borderId="0" xfId="0" applyNumberFormat="1" applyFont="1"/>
    <xf numFmtId="0" fontId="6" fillId="0" borderId="0" xfId="0" applyFont="1" applyAlignment="1"/>
    <xf numFmtId="0" fontId="6" fillId="0" borderId="0" xfId="0" applyFont="1" applyBorder="1"/>
    <xf numFmtId="0" fontId="10" fillId="0" borderId="0" xfId="0" applyFont="1"/>
    <xf numFmtId="0" fontId="10" fillId="0" borderId="5" xfId="0" applyFont="1" applyBorder="1" applyAlignment="1">
      <alignment wrapText="1"/>
    </xf>
    <xf numFmtId="0" fontId="6" fillId="0" borderId="0" xfId="0" applyFont="1" applyAlignment="1">
      <alignment vertical="top"/>
    </xf>
    <xf numFmtId="0" fontId="10" fillId="0" borderId="6" xfId="0" applyFont="1" applyBorder="1" applyAlignment="1">
      <alignment wrapText="1"/>
    </xf>
    <xf numFmtId="0" fontId="6" fillId="0" borderId="0" xfId="0" applyFont="1" applyBorder="1" applyAlignment="1">
      <alignment wrapText="1"/>
    </xf>
    <xf numFmtId="0" fontId="6" fillId="0" borderId="0" xfId="0" applyFont="1" applyAlignment="1">
      <alignment horizontal="right"/>
    </xf>
    <xf numFmtId="0" fontId="6" fillId="0" borderId="7" xfId="0" applyFont="1" applyBorder="1" applyAlignment="1">
      <alignment wrapText="1"/>
    </xf>
    <xf numFmtId="164" fontId="6" fillId="0" borderId="7" xfId="0" applyNumberFormat="1" applyFont="1" applyBorder="1" applyAlignment="1">
      <alignment wrapText="1"/>
    </xf>
    <xf numFmtId="0" fontId="4" fillId="0" borderId="0" xfId="0" applyFont="1" applyAlignment="1"/>
    <xf numFmtId="0" fontId="4" fillId="0" borderId="0" xfId="0" applyFont="1" applyAlignment="1">
      <alignment horizontal="left"/>
    </xf>
    <xf numFmtId="164" fontId="6" fillId="0" borderId="0" xfId="0" applyNumberFormat="1" applyFont="1" applyAlignment="1"/>
    <xf numFmtId="0" fontId="4" fillId="0" borderId="0" xfId="0" applyFont="1" applyBorder="1" applyAlignment="1">
      <alignment vertical="top"/>
    </xf>
    <xf numFmtId="0" fontId="4" fillId="0" borderId="0" xfId="0" applyFont="1" applyAlignment="1">
      <alignment horizontal="right" vertical="top"/>
    </xf>
    <xf numFmtId="0" fontId="6" fillId="0" borderId="7" xfId="0" applyNumberFormat="1" applyFont="1" applyBorder="1" applyAlignment="1">
      <alignment wrapText="1"/>
    </xf>
    <xf numFmtId="0" fontId="4" fillId="0" borderId="0" xfId="0" applyFont="1" applyBorder="1" applyAlignment="1"/>
    <xf numFmtId="166" fontId="0" fillId="0" borderId="0" xfId="0" applyNumberFormat="1"/>
    <xf numFmtId="0" fontId="13" fillId="2" borderId="0" xfId="2"/>
    <xf numFmtId="0" fontId="6" fillId="0" borderId="2" xfId="0" applyFont="1" applyBorder="1" applyAlignment="1" applyProtection="1">
      <protection locked="0"/>
    </xf>
    <xf numFmtId="0" fontId="6" fillId="0" borderId="4" xfId="0" applyFont="1" applyBorder="1" applyAlignment="1" applyProtection="1">
      <alignment wrapText="1"/>
      <protection locked="0"/>
    </xf>
    <xf numFmtId="0" fontId="5" fillId="0" borderId="0" xfId="0" applyFont="1"/>
    <xf numFmtId="164" fontId="10" fillId="0" borderId="6" xfId="0" applyNumberFormat="1" applyFont="1" applyBorder="1" applyProtection="1">
      <protection locked="0"/>
    </xf>
    <xf numFmtId="164" fontId="10" fillId="0" borderId="5" xfId="0" applyNumberFormat="1" applyFont="1" applyBorder="1" applyProtection="1">
      <protection locked="0"/>
    </xf>
    <xf numFmtId="0" fontId="10" fillId="0" borderId="6" xfId="0" applyFont="1" applyBorder="1" applyProtection="1">
      <protection locked="0"/>
    </xf>
    <xf numFmtId="0" fontId="10" fillId="0" borderId="5" xfId="0" applyFont="1" applyBorder="1" applyProtection="1">
      <protection locked="0"/>
    </xf>
    <xf numFmtId="0" fontId="10" fillId="0" borderId="6" xfId="0" applyFont="1" applyBorder="1" applyAlignment="1" applyProtection="1">
      <alignment wrapText="1"/>
      <protection locked="0"/>
    </xf>
    <xf numFmtId="0" fontId="10" fillId="0" borderId="5" xfId="0" applyFont="1" applyBorder="1" applyAlignment="1" applyProtection="1">
      <alignment wrapText="1"/>
      <protection locked="0"/>
    </xf>
    <xf numFmtId="2" fontId="10" fillId="0" borderId="5" xfId="0" applyNumberFormat="1" applyFont="1" applyBorder="1" applyProtection="1">
      <protection locked="0"/>
    </xf>
    <xf numFmtId="164" fontId="10" fillId="0" borderId="6" xfId="0" applyNumberFormat="1" applyFont="1" applyBorder="1" applyProtection="1"/>
    <xf numFmtId="164" fontId="10" fillId="0" borderId="5" xfId="0" applyNumberFormat="1" applyFont="1" applyBorder="1" applyProtection="1"/>
    <xf numFmtId="0" fontId="6" fillId="0" borderId="0" xfId="0" applyFont="1" applyBorder="1" applyProtection="1"/>
    <xf numFmtId="0" fontId="6" fillId="0" borderId="0" xfId="0" applyFont="1" applyProtection="1"/>
    <xf numFmtId="0" fontId="6" fillId="0" borderId="2" xfId="0" applyFont="1" applyBorder="1" applyAlignment="1" applyProtection="1">
      <protection locked="0"/>
    </xf>
    <xf numFmtId="0" fontId="6" fillId="0" borderId="2" xfId="0" applyFont="1" applyBorder="1" applyAlignment="1" applyProtection="1">
      <alignment horizontal="right"/>
      <protection locked="0"/>
    </xf>
    <xf numFmtId="0" fontId="6" fillId="0" borderId="2" xfId="0" applyFont="1" applyBorder="1" applyAlignment="1" applyProtection="1">
      <alignment horizontal="left"/>
      <protection locked="0"/>
    </xf>
    <xf numFmtId="0" fontId="4" fillId="0" borderId="0" xfId="0" applyFont="1" applyAlignment="1">
      <alignment vertical="top" wrapText="1"/>
    </xf>
    <xf numFmtId="0" fontId="10" fillId="0" borderId="1" xfId="0" applyFont="1" applyBorder="1" applyAlignment="1" applyProtection="1">
      <protection locked="0"/>
    </xf>
    <xf numFmtId="0" fontId="10" fillId="0" borderId="3" xfId="0" applyFont="1" applyBorder="1" applyAlignment="1" applyProtection="1">
      <protection locked="0"/>
    </xf>
    <xf numFmtId="0" fontId="10" fillId="0" borderId="10" xfId="0" applyFont="1" applyBorder="1" applyAlignment="1" applyProtection="1">
      <protection locked="0"/>
    </xf>
    <xf numFmtId="0" fontId="10" fillId="0" borderId="11" xfId="0" applyFont="1" applyBorder="1" applyAlignment="1" applyProtection="1">
      <protection locked="0"/>
    </xf>
    <xf numFmtId="0" fontId="6" fillId="0" borderId="2" xfId="0" applyFont="1" applyBorder="1" applyAlignment="1" applyProtection="1">
      <protection locked="0"/>
    </xf>
    <xf numFmtId="0" fontId="5" fillId="0" borderId="0" xfId="0" applyFont="1" applyAlignment="1">
      <alignment horizontal="center"/>
    </xf>
    <xf numFmtId="17" fontId="3" fillId="0" borderId="0" xfId="0" quotePrefix="1" applyNumberFormat="1" applyFont="1" applyAlignment="1">
      <alignment horizontal="center" vertical="top"/>
    </xf>
    <xf numFmtId="0" fontId="4" fillId="0" borderId="0" xfId="0" applyFont="1" applyAlignment="1">
      <alignment horizontal="center" vertical="top"/>
    </xf>
    <xf numFmtId="0" fontId="6" fillId="0" borderId="8" xfId="0" applyFont="1" applyBorder="1" applyAlignment="1">
      <alignment wrapText="1"/>
    </xf>
    <xf numFmtId="0" fontId="6" fillId="0" borderId="9" xfId="0" applyFont="1" applyBorder="1" applyAlignment="1">
      <alignment wrapText="1"/>
    </xf>
    <xf numFmtId="0" fontId="7" fillId="0" borderId="0" xfId="1" applyFont="1" applyFill="1" applyBorder="1" applyAlignment="1" applyProtection="1">
      <alignment horizontal="center" vertical="top"/>
    </xf>
    <xf numFmtId="0" fontId="6" fillId="0" borderId="1" xfId="0" applyFont="1" applyBorder="1" applyAlignment="1">
      <alignment horizontal="center"/>
    </xf>
    <xf numFmtId="0" fontId="6" fillId="0" borderId="2" xfId="0" applyFont="1" applyBorder="1" applyAlignment="1">
      <alignment horizontal="center"/>
    </xf>
    <xf numFmtId="0" fontId="6" fillId="0" borderId="3" xfId="0" applyFont="1" applyBorder="1" applyAlignment="1">
      <alignment horizontal="center"/>
    </xf>
    <xf numFmtId="0" fontId="6" fillId="0" borderId="1" xfId="0" applyFont="1" applyBorder="1" applyAlignment="1">
      <alignment horizontal="center" wrapText="1"/>
    </xf>
    <xf numFmtId="0" fontId="6" fillId="0" borderId="3" xfId="0" applyFont="1" applyBorder="1" applyAlignment="1">
      <alignment horizontal="center" wrapText="1"/>
    </xf>
    <xf numFmtId="0" fontId="6" fillId="0" borderId="2" xfId="0" applyFont="1" applyBorder="1" applyAlignment="1">
      <alignment horizontal="center" wrapText="1"/>
    </xf>
    <xf numFmtId="0" fontId="4" fillId="0" borderId="1" xfId="0" applyFont="1" applyBorder="1" applyAlignment="1">
      <alignment horizontal="center" vertical="top"/>
    </xf>
    <xf numFmtId="0" fontId="4" fillId="0" borderId="2" xfId="0" applyFont="1" applyBorder="1" applyAlignment="1">
      <alignment horizontal="center" vertical="top"/>
    </xf>
    <xf numFmtId="0" fontId="4" fillId="0" borderId="3" xfId="0" applyFont="1" applyBorder="1" applyAlignment="1">
      <alignment horizontal="center" vertical="top"/>
    </xf>
    <xf numFmtId="0" fontId="6" fillId="0" borderId="4" xfId="0" applyFont="1" applyBorder="1" applyAlignment="1" applyProtection="1">
      <protection locked="0"/>
    </xf>
    <xf numFmtId="0" fontId="6" fillId="0" borderId="4" xfId="0" applyFont="1" applyBorder="1" applyAlignment="1" applyProtection="1">
      <alignment wrapText="1"/>
      <protection locked="0"/>
    </xf>
    <xf numFmtId="166" fontId="6" fillId="0" borderId="2" xfId="0" applyNumberFormat="1" applyFont="1" applyBorder="1" applyAlignment="1" applyProtection="1">
      <alignment horizontal="right"/>
      <protection locked="0"/>
    </xf>
    <xf numFmtId="0" fontId="6" fillId="0" borderId="2" xfId="0" applyFont="1" applyBorder="1" applyAlignment="1" applyProtection="1">
      <alignment wrapText="1"/>
      <protection locked="0"/>
    </xf>
    <xf numFmtId="0" fontId="6" fillId="0" borderId="0" xfId="0" applyFont="1" applyAlignment="1">
      <alignment vertical="top" wrapText="1"/>
    </xf>
    <xf numFmtId="0" fontId="4" fillId="0" borderId="0" xfId="0" applyFont="1" applyAlignment="1">
      <alignment vertical="top" wrapText="1"/>
    </xf>
    <xf numFmtId="0" fontId="6" fillId="0" borderId="2" xfId="0" applyFont="1" applyBorder="1" applyAlignment="1" applyProtection="1">
      <alignment horizontal="right"/>
      <protection locked="0"/>
    </xf>
    <xf numFmtId="0" fontId="10" fillId="0" borderId="5" xfId="0" applyFont="1" applyBorder="1" applyAlignment="1" applyProtection="1">
      <protection locked="0"/>
    </xf>
    <xf numFmtId="0" fontId="13" fillId="2" borderId="0" xfId="2" applyAlignment="1">
      <alignment horizontal="center"/>
    </xf>
    <xf numFmtId="168" fontId="6" fillId="0" borderId="2" xfId="3" applyNumberFormat="1" applyFont="1" applyBorder="1" applyAlignment="1" applyProtection="1">
      <alignment horizontal="right"/>
      <protection locked="0"/>
    </xf>
    <xf numFmtId="170" fontId="6" fillId="0" borderId="4" xfId="0" applyNumberFormat="1" applyFont="1" applyBorder="1" applyAlignment="1" applyProtection="1">
      <alignment horizontal="right"/>
      <protection locked="0"/>
    </xf>
    <xf numFmtId="170" fontId="6" fillId="0" borderId="2" xfId="0" applyNumberFormat="1" applyFont="1" applyBorder="1" applyAlignment="1" applyProtection="1">
      <alignment horizontal="right"/>
      <protection locked="0"/>
    </xf>
    <xf numFmtId="2" fontId="6" fillId="0" borderId="2" xfId="0" applyNumberFormat="1" applyFont="1" applyBorder="1" applyAlignment="1" applyProtection="1">
      <alignment horizontal="right"/>
      <protection locked="0"/>
    </xf>
    <xf numFmtId="2" fontId="6" fillId="0" borderId="2" xfId="0" applyNumberFormat="1" applyFont="1" applyBorder="1" applyAlignment="1" applyProtection="1">
      <alignment wrapText="1"/>
      <protection locked="0"/>
    </xf>
    <xf numFmtId="2" fontId="6" fillId="0" borderId="2" xfId="0" applyNumberFormat="1" applyFont="1" applyBorder="1" applyAlignment="1" applyProtection="1">
      <alignment horizontal="right" wrapText="1"/>
      <protection locked="0"/>
    </xf>
    <xf numFmtId="2" fontId="10" fillId="0" borderId="6" xfId="0" applyNumberFormat="1" applyFont="1" applyBorder="1" applyProtection="1">
      <protection locked="0"/>
    </xf>
  </cellXfs>
  <cellStyles count="4">
    <cellStyle name="40% - Accent3" xfId="2" builtinId="39"/>
    <cellStyle name="Comma" xfId="3" builtinId="3"/>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www.rockvillemd.gov/" TargetMode="External"/><Relationship Id="rId5" Type="http://schemas.openxmlformats.org/officeDocument/2006/relationships/comments" Target="../comments1.xml"/><Relationship Id="rId4" Type="http://schemas.openxmlformats.org/officeDocument/2006/relationships/vmlDrawing" Target="../drawings/vmlDrawing2.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0B5FC3-1C7A-4045-AA75-025FB247CF66}">
  <sheetPr codeName="Sheet1"/>
  <dimension ref="A1:S127"/>
  <sheetViews>
    <sheetView showGridLines="0" tabSelected="1" view="pageLayout" topLeftCell="A7" zoomScale="70" zoomScaleNormal="100" zoomScaleSheetLayoutView="70" zoomScalePageLayoutView="70" workbookViewId="0">
      <selection activeCell="B11" sqref="B11:H11"/>
    </sheetView>
  </sheetViews>
  <sheetFormatPr defaultRowHeight="18" x14ac:dyDescent="0.35"/>
  <cols>
    <col min="1" max="1" width="22.6640625" style="7" customWidth="1"/>
    <col min="2" max="2" width="24.6640625" style="7" customWidth="1"/>
    <col min="3" max="3" width="19.44140625" style="7" bestFit="1" customWidth="1"/>
    <col min="4" max="4" width="19.21875" style="7" bestFit="1" customWidth="1"/>
    <col min="5" max="5" width="14.21875" style="7" customWidth="1"/>
    <col min="6" max="6" width="18.44140625" style="7" bestFit="1" customWidth="1"/>
    <col min="7" max="7" width="13.21875" style="7" customWidth="1"/>
    <col min="8" max="8" width="11.33203125" style="7" bestFit="1" customWidth="1"/>
    <col min="9" max="9" width="16.77734375" style="7" customWidth="1"/>
    <col min="10" max="10" width="18.77734375" style="7" customWidth="1"/>
    <col min="11" max="11" width="12.6640625" style="8" bestFit="1" customWidth="1"/>
    <col min="12" max="12" width="20.6640625" style="8" customWidth="1"/>
    <col min="13" max="13" width="24.44140625" style="8" customWidth="1"/>
    <col min="14" max="14" width="15.109375" style="7" bestFit="1" customWidth="1"/>
    <col min="15" max="15" width="17.88671875" style="7" customWidth="1"/>
    <col min="16" max="16" width="18.109375" style="7" customWidth="1"/>
    <col min="17" max="17" width="15.109375" style="7" bestFit="1" customWidth="1"/>
    <col min="18" max="18" width="17.88671875" style="7" customWidth="1"/>
    <col min="19" max="19" width="18.109375" style="7" customWidth="1"/>
    <col min="20" max="16384" width="8.88671875" style="7"/>
  </cols>
  <sheetData>
    <row r="1" spans="1:19" x14ac:dyDescent="0.35">
      <c r="A1" s="51" t="s">
        <v>64</v>
      </c>
      <c r="B1" s="51"/>
      <c r="C1" s="51"/>
      <c r="D1" s="51"/>
      <c r="E1" s="51"/>
      <c r="F1" s="51"/>
      <c r="G1" s="51"/>
      <c r="H1" s="51"/>
      <c r="I1" s="51"/>
      <c r="J1" s="51"/>
      <c r="K1" s="51"/>
      <c r="L1" s="51"/>
      <c r="M1" s="51"/>
      <c r="N1" s="51"/>
      <c r="O1" s="51"/>
      <c r="P1" s="51"/>
      <c r="Q1" s="51"/>
      <c r="R1" s="51"/>
      <c r="S1" s="51"/>
    </row>
    <row r="2" spans="1:19" x14ac:dyDescent="0.35">
      <c r="A2" s="52" t="s">
        <v>216</v>
      </c>
      <c r="B2" s="52"/>
      <c r="C2" s="52"/>
      <c r="D2" s="52"/>
      <c r="E2" s="52"/>
      <c r="F2" s="52"/>
      <c r="G2" s="52"/>
      <c r="H2" s="52"/>
      <c r="I2" s="52"/>
      <c r="J2" s="52"/>
      <c r="K2" s="52"/>
      <c r="L2" s="52"/>
      <c r="M2" s="52"/>
      <c r="N2" s="52"/>
      <c r="O2" s="52"/>
      <c r="P2" s="52"/>
      <c r="Q2" s="52"/>
      <c r="R2" s="52"/>
      <c r="S2" s="52"/>
    </row>
    <row r="3" spans="1:19" s="6" customFormat="1" x14ac:dyDescent="0.35">
      <c r="A3" s="53" t="s">
        <v>52</v>
      </c>
      <c r="B3" s="53"/>
      <c r="C3" s="53"/>
      <c r="D3" s="53"/>
      <c r="E3" s="53"/>
      <c r="F3" s="53"/>
      <c r="G3" s="53"/>
      <c r="H3" s="53"/>
      <c r="I3" s="53"/>
      <c r="J3" s="53"/>
      <c r="K3" s="53"/>
      <c r="L3" s="53"/>
      <c r="M3" s="53"/>
      <c r="N3" s="53"/>
      <c r="O3" s="53"/>
      <c r="P3" s="53"/>
      <c r="Q3" s="53"/>
      <c r="R3" s="53"/>
      <c r="S3" s="53"/>
    </row>
    <row r="4" spans="1:19" x14ac:dyDescent="0.35">
      <c r="A4" s="53" t="s">
        <v>53</v>
      </c>
      <c r="B4" s="53"/>
      <c r="C4" s="53"/>
      <c r="D4" s="53"/>
      <c r="E4" s="53"/>
      <c r="F4" s="53"/>
      <c r="G4" s="53"/>
      <c r="H4" s="53"/>
      <c r="I4" s="53"/>
      <c r="J4" s="53"/>
      <c r="K4" s="53"/>
      <c r="L4" s="53"/>
      <c r="M4" s="53"/>
      <c r="N4" s="53"/>
      <c r="O4" s="53"/>
      <c r="P4" s="53"/>
      <c r="Q4" s="53"/>
      <c r="R4" s="53"/>
      <c r="S4" s="53"/>
    </row>
    <row r="5" spans="1:19" x14ac:dyDescent="0.35">
      <c r="A5" s="53" t="s">
        <v>54</v>
      </c>
      <c r="B5" s="53"/>
      <c r="C5" s="53"/>
      <c r="D5" s="53"/>
      <c r="E5" s="53"/>
      <c r="F5" s="53"/>
      <c r="G5" s="53"/>
      <c r="H5" s="53"/>
      <c r="I5" s="53"/>
      <c r="J5" s="53"/>
      <c r="K5" s="53"/>
      <c r="L5" s="53"/>
      <c r="M5" s="53"/>
      <c r="N5" s="53"/>
      <c r="O5" s="53"/>
      <c r="P5" s="53"/>
      <c r="Q5" s="53"/>
      <c r="R5" s="53"/>
      <c r="S5" s="53"/>
    </row>
    <row r="6" spans="1:19" x14ac:dyDescent="0.35">
      <c r="A6" s="53" t="s">
        <v>55</v>
      </c>
      <c r="B6" s="53"/>
      <c r="C6" s="53"/>
      <c r="D6" s="53"/>
      <c r="E6" s="53"/>
      <c r="F6" s="53"/>
      <c r="G6" s="53"/>
      <c r="H6" s="53"/>
      <c r="I6" s="53"/>
      <c r="J6" s="53"/>
      <c r="K6" s="53"/>
      <c r="L6" s="53"/>
      <c r="M6" s="53"/>
      <c r="N6" s="53"/>
      <c r="O6" s="53"/>
      <c r="P6" s="53"/>
      <c r="Q6" s="53"/>
      <c r="R6" s="53"/>
      <c r="S6" s="53"/>
    </row>
    <row r="7" spans="1:19" x14ac:dyDescent="0.35">
      <c r="A7" s="53" t="s">
        <v>56</v>
      </c>
      <c r="B7" s="53"/>
      <c r="C7" s="53"/>
      <c r="D7" s="53"/>
      <c r="E7" s="53"/>
      <c r="F7" s="53"/>
      <c r="G7" s="53"/>
      <c r="H7" s="53"/>
      <c r="I7" s="53"/>
      <c r="J7" s="53"/>
      <c r="K7" s="53"/>
      <c r="L7" s="53"/>
      <c r="M7" s="53"/>
      <c r="N7" s="53"/>
      <c r="O7" s="53"/>
      <c r="P7" s="53"/>
      <c r="Q7" s="53"/>
      <c r="R7" s="53"/>
      <c r="S7" s="53"/>
    </row>
    <row r="8" spans="1:19" x14ac:dyDescent="0.35">
      <c r="A8" s="56" t="s">
        <v>57</v>
      </c>
      <c r="B8" s="56"/>
      <c r="C8" s="56"/>
      <c r="D8" s="56"/>
      <c r="E8" s="56"/>
      <c r="F8" s="56"/>
      <c r="G8" s="56"/>
      <c r="H8" s="56"/>
      <c r="I8" s="56"/>
      <c r="J8" s="56"/>
      <c r="K8" s="56"/>
      <c r="L8" s="56"/>
      <c r="M8" s="56"/>
      <c r="N8" s="56"/>
      <c r="O8" s="56"/>
      <c r="P8" s="56"/>
      <c r="Q8" s="56"/>
      <c r="R8" s="56"/>
      <c r="S8" s="56"/>
    </row>
    <row r="9" spans="1:19" x14ac:dyDescent="0.35">
      <c r="F9" s="9"/>
      <c r="G9" s="9"/>
    </row>
    <row r="10" spans="1:19" x14ac:dyDescent="0.35">
      <c r="A10" s="5" t="s">
        <v>65</v>
      </c>
      <c r="B10" s="5"/>
      <c r="F10" s="9"/>
      <c r="G10" s="9"/>
      <c r="J10" s="5" t="s">
        <v>76</v>
      </c>
      <c r="K10" s="7"/>
      <c r="L10" s="7"/>
      <c r="M10" s="7"/>
    </row>
    <row r="11" spans="1:19" ht="18.75" customHeight="1" x14ac:dyDescent="0.35">
      <c r="A11" s="19" t="s">
        <v>66</v>
      </c>
      <c r="B11" s="66"/>
      <c r="C11" s="66"/>
      <c r="D11" s="66"/>
      <c r="E11" s="66"/>
      <c r="F11" s="66"/>
      <c r="G11" s="66"/>
      <c r="H11" s="66"/>
      <c r="J11" s="20" t="s">
        <v>60</v>
      </c>
      <c r="K11" s="67"/>
      <c r="L11" s="67"/>
      <c r="M11" s="67"/>
      <c r="N11" s="67"/>
      <c r="O11" s="67"/>
      <c r="P11" s="67"/>
      <c r="Q11" s="67"/>
    </row>
    <row r="12" spans="1:19" ht="24" customHeight="1" x14ac:dyDescent="0.35">
      <c r="A12" s="19" t="s">
        <v>207</v>
      </c>
      <c r="B12" s="28" t="s">
        <v>210</v>
      </c>
      <c r="C12" s="43"/>
      <c r="D12" s="44" t="s">
        <v>208</v>
      </c>
      <c r="E12" s="50"/>
      <c r="F12" s="50"/>
      <c r="G12" s="42" t="s">
        <v>209</v>
      </c>
      <c r="H12" s="29"/>
      <c r="J12" s="20" t="s">
        <v>61</v>
      </c>
      <c r="K12" s="69"/>
      <c r="L12" s="69"/>
      <c r="M12" s="69"/>
      <c r="N12" s="69"/>
      <c r="O12" s="69"/>
      <c r="P12" s="69"/>
      <c r="Q12" s="69"/>
    </row>
    <row r="13" spans="1:19" ht="24" customHeight="1" x14ac:dyDescent="0.35">
      <c r="A13" s="19" t="s">
        <v>58</v>
      </c>
      <c r="B13" s="50"/>
      <c r="C13" s="50"/>
      <c r="D13" s="50"/>
      <c r="E13" s="50"/>
      <c r="F13" s="50"/>
      <c r="G13" s="50"/>
      <c r="H13" s="50"/>
      <c r="J13" s="20" t="s">
        <v>62</v>
      </c>
      <c r="K13" s="69"/>
      <c r="L13" s="69"/>
      <c r="M13" s="69"/>
      <c r="N13" s="69"/>
      <c r="O13" s="69"/>
      <c r="P13" s="69"/>
      <c r="Q13" s="69"/>
    </row>
    <row r="14" spans="1:19" ht="24" customHeight="1" x14ac:dyDescent="0.35">
      <c r="A14" s="19" t="s">
        <v>59</v>
      </c>
      <c r="B14" s="50"/>
      <c r="C14" s="50"/>
      <c r="D14" s="50"/>
      <c r="E14" s="50"/>
      <c r="F14" s="50"/>
      <c r="G14" s="50"/>
      <c r="H14" s="50"/>
      <c r="J14" s="20" t="s">
        <v>63</v>
      </c>
      <c r="K14" s="69"/>
      <c r="L14" s="69"/>
      <c r="M14" s="69"/>
      <c r="N14" s="69"/>
      <c r="O14" s="69"/>
      <c r="P14" s="69"/>
      <c r="Q14" s="69"/>
    </row>
    <row r="15" spans="1:19" ht="24" customHeight="1" x14ac:dyDescent="0.35">
      <c r="A15" s="20" t="s">
        <v>77</v>
      </c>
      <c r="B15" s="50"/>
      <c r="C15" s="50"/>
      <c r="D15" s="50"/>
      <c r="E15" s="7" t="s">
        <v>78</v>
      </c>
      <c r="J15" s="30" t="s">
        <v>212</v>
      </c>
      <c r="K15" s="7"/>
      <c r="L15" s="7"/>
      <c r="M15" s="7"/>
    </row>
    <row r="16" spans="1:19" ht="24" customHeight="1" x14ac:dyDescent="0.35">
      <c r="A16" s="20" t="s">
        <v>85</v>
      </c>
      <c r="B16" s="50"/>
      <c r="C16" s="50"/>
      <c r="D16" s="50"/>
      <c r="E16" s="70" t="s">
        <v>81</v>
      </c>
      <c r="F16" s="70"/>
      <c r="G16" s="70"/>
      <c r="H16" s="70"/>
      <c r="J16" s="7" t="s">
        <v>211</v>
      </c>
      <c r="K16" s="66"/>
      <c r="L16" s="66"/>
      <c r="M16" s="66"/>
      <c r="N16" s="66"/>
      <c r="O16" s="66"/>
      <c r="P16" s="66"/>
      <c r="Q16" s="66"/>
    </row>
    <row r="17" spans="1:19" ht="24" customHeight="1" x14ac:dyDescent="0.35">
      <c r="A17" s="3"/>
      <c r="B17" s="3"/>
      <c r="D17" s="10"/>
      <c r="E17" s="70"/>
      <c r="F17" s="70"/>
      <c r="G17" s="70"/>
      <c r="H17" s="70"/>
      <c r="J17" s="7" t="s">
        <v>79</v>
      </c>
      <c r="K17" s="50"/>
      <c r="L17" s="50"/>
      <c r="M17" s="50"/>
      <c r="N17" s="50"/>
      <c r="O17" s="50"/>
      <c r="P17" s="50"/>
      <c r="Q17" s="50"/>
    </row>
    <row r="18" spans="1:19" ht="24" customHeight="1" x14ac:dyDescent="0.35">
      <c r="A18" s="3"/>
      <c r="B18" s="3"/>
      <c r="D18" s="10"/>
      <c r="E18" s="13"/>
      <c r="F18" s="13"/>
      <c r="G18" s="13"/>
      <c r="H18" s="13"/>
      <c r="J18" s="7" t="s">
        <v>80</v>
      </c>
      <c r="K18" s="50"/>
      <c r="L18" s="50"/>
      <c r="M18" s="50"/>
      <c r="N18" s="50"/>
      <c r="O18" s="50"/>
      <c r="P18" s="40"/>
      <c r="Q18" s="41"/>
    </row>
    <row r="19" spans="1:19" x14ac:dyDescent="0.35">
      <c r="A19" s="2" t="s">
        <v>75</v>
      </c>
    </row>
    <row r="20" spans="1:19" ht="56.25" customHeight="1" x14ac:dyDescent="0.35">
      <c r="A20" s="71" t="s">
        <v>217</v>
      </c>
      <c r="B20" s="71"/>
      <c r="C20" s="71"/>
      <c r="D20" s="71"/>
      <c r="E20" s="71"/>
      <c r="F20" s="71"/>
      <c r="G20" s="71"/>
      <c r="H20" s="71"/>
      <c r="I20" s="71"/>
      <c r="J20" s="71"/>
      <c r="K20" s="71"/>
      <c r="L20" s="71"/>
      <c r="M20" s="71"/>
      <c r="N20" s="71"/>
      <c r="O20" s="71"/>
      <c r="P20" s="71"/>
      <c r="Q20" s="45"/>
      <c r="R20" s="4"/>
      <c r="S20" s="4"/>
    </row>
    <row r="21" spans="1:19" x14ac:dyDescent="0.35">
      <c r="A21" s="4"/>
      <c r="B21" s="4"/>
      <c r="C21" s="4"/>
      <c r="D21" s="4"/>
      <c r="E21" s="4"/>
      <c r="F21" s="4"/>
      <c r="G21" s="4"/>
      <c r="H21" s="4"/>
      <c r="I21" s="4"/>
      <c r="J21" s="4"/>
      <c r="K21" s="4"/>
      <c r="L21" s="4"/>
      <c r="M21" s="4"/>
      <c r="N21" s="4"/>
      <c r="O21" s="4"/>
      <c r="P21" s="4"/>
      <c r="Q21" s="4"/>
      <c r="R21" s="4"/>
      <c r="S21" s="4"/>
    </row>
    <row r="22" spans="1:19" x14ac:dyDescent="0.35">
      <c r="B22" s="22"/>
      <c r="D22" s="63" t="s">
        <v>166</v>
      </c>
      <c r="E22" s="64"/>
      <c r="F22" s="64"/>
      <c r="G22" s="64"/>
      <c r="H22" s="64"/>
      <c r="I22" s="64"/>
      <c r="J22" s="64"/>
      <c r="K22" s="64"/>
      <c r="L22" s="64"/>
      <c r="M22" s="64"/>
      <c r="N22" s="65"/>
      <c r="O22" s="22"/>
      <c r="P22" s="22"/>
      <c r="Q22" s="4"/>
      <c r="S22" s="4"/>
    </row>
    <row r="23" spans="1:19" ht="24" customHeight="1" x14ac:dyDescent="0.45">
      <c r="C23" s="16" t="s">
        <v>123</v>
      </c>
      <c r="D23" s="79"/>
      <c r="E23" s="79"/>
      <c r="F23" s="6" t="s">
        <v>118</v>
      </c>
      <c r="G23" s="9"/>
      <c r="H23" s="9"/>
      <c r="I23" s="16" t="s">
        <v>126</v>
      </c>
      <c r="J23" s="75"/>
      <c r="K23" s="75"/>
      <c r="L23" s="6" t="s">
        <v>119</v>
      </c>
      <c r="N23" s="23" t="s">
        <v>176</v>
      </c>
      <c r="O23" s="76"/>
      <c r="P23" s="76"/>
      <c r="Q23" s="7" t="s">
        <v>118</v>
      </c>
      <c r="R23" s="4"/>
      <c r="S23" s="4"/>
    </row>
    <row r="24" spans="1:19" ht="24" customHeight="1" x14ac:dyDescent="0.45">
      <c r="C24" s="16" t="s">
        <v>122</v>
      </c>
      <c r="D24" s="80"/>
      <c r="E24" s="80"/>
      <c r="F24" s="6" t="s">
        <v>118</v>
      </c>
      <c r="G24" s="9"/>
      <c r="H24" s="9"/>
      <c r="I24" s="16" t="s">
        <v>127</v>
      </c>
      <c r="J24" s="75"/>
      <c r="K24" s="75"/>
      <c r="L24" s="6" t="s">
        <v>119</v>
      </c>
      <c r="N24" s="23" t="s">
        <v>175</v>
      </c>
      <c r="O24" s="77"/>
      <c r="P24" s="77"/>
      <c r="Q24" s="7" t="s">
        <v>118</v>
      </c>
      <c r="R24" s="4"/>
      <c r="S24" s="4"/>
    </row>
    <row r="25" spans="1:19" ht="24" customHeight="1" x14ac:dyDescent="0.35">
      <c r="C25" s="16" t="s">
        <v>121</v>
      </c>
      <c r="D25" s="80"/>
      <c r="E25" s="80"/>
      <c r="F25" s="6" t="s">
        <v>118</v>
      </c>
      <c r="G25" s="9"/>
      <c r="H25" s="9"/>
      <c r="I25" s="16" t="s">
        <v>125</v>
      </c>
      <c r="J25" s="75"/>
      <c r="K25" s="75"/>
      <c r="L25" s="6" t="s">
        <v>119</v>
      </c>
      <c r="N25" s="23" t="s">
        <v>188</v>
      </c>
      <c r="O25" s="72"/>
      <c r="P25" s="72"/>
      <c r="R25" s="4"/>
      <c r="S25" s="4"/>
    </row>
    <row r="26" spans="1:19" ht="24" customHeight="1" x14ac:dyDescent="0.35">
      <c r="C26" s="16" t="s">
        <v>120</v>
      </c>
      <c r="D26" s="80"/>
      <c r="E26" s="80"/>
      <c r="F26" s="6" t="s">
        <v>118</v>
      </c>
      <c r="G26" s="9"/>
      <c r="H26" s="9"/>
      <c r="I26" s="16" t="s">
        <v>124</v>
      </c>
      <c r="J26" s="75"/>
      <c r="K26" s="75"/>
      <c r="L26" s="6" t="s">
        <v>119</v>
      </c>
      <c r="N26" s="23" t="s">
        <v>177</v>
      </c>
      <c r="O26" s="68"/>
      <c r="P26" s="68"/>
      <c r="Q26" s="7" t="s">
        <v>189</v>
      </c>
      <c r="R26" s="4"/>
      <c r="S26" s="4"/>
    </row>
    <row r="27" spans="1:19" ht="24" customHeight="1" x14ac:dyDescent="0.45">
      <c r="C27" s="16" t="s">
        <v>165</v>
      </c>
      <c r="D27" s="80"/>
      <c r="E27" s="80"/>
      <c r="F27" s="6" t="s">
        <v>201</v>
      </c>
      <c r="G27" s="9"/>
      <c r="H27" s="16"/>
      <c r="I27" s="16" t="s">
        <v>199</v>
      </c>
      <c r="J27" s="78"/>
      <c r="K27" s="78"/>
      <c r="L27" s="6" t="s">
        <v>118</v>
      </c>
      <c r="N27" s="23" t="s">
        <v>213</v>
      </c>
      <c r="O27" s="68"/>
      <c r="P27" s="68"/>
      <c r="Q27" s="7" t="s">
        <v>189</v>
      </c>
      <c r="R27" s="4"/>
      <c r="S27" s="4"/>
    </row>
    <row r="28" spans="1:19" ht="24" customHeight="1" x14ac:dyDescent="0.45">
      <c r="C28" s="16" t="s">
        <v>200</v>
      </c>
      <c r="D28" s="80"/>
      <c r="E28" s="80"/>
      <c r="F28" s="6" t="s">
        <v>201</v>
      </c>
      <c r="G28" s="9"/>
      <c r="H28" s="16"/>
      <c r="I28" s="16"/>
      <c r="J28" s="15"/>
      <c r="K28" s="25"/>
      <c r="L28" s="19"/>
      <c r="M28" s="7"/>
      <c r="R28" s="4"/>
      <c r="S28" s="4"/>
    </row>
    <row r="29" spans="1:19" x14ac:dyDescent="0.35">
      <c r="A29" s="4"/>
      <c r="B29" s="4"/>
      <c r="C29" s="9"/>
      <c r="D29" s="9"/>
      <c r="E29" s="9"/>
      <c r="F29" s="9"/>
      <c r="G29" s="9"/>
      <c r="H29" s="9"/>
      <c r="I29" s="9"/>
      <c r="J29" s="9"/>
      <c r="K29" s="21"/>
      <c r="L29" s="21"/>
      <c r="M29" s="21"/>
      <c r="N29" s="9"/>
      <c r="O29" s="9"/>
      <c r="P29" s="9"/>
      <c r="Q29" s="9"/>
      <c r="R29" s="9"/>
      <c r="S29" s="9"/>
    </row>
    <row r="30" spans="1:19" ht="18" customHeight="1" x14ac:dyDescent="0.35">
      <c r="A30" s="60" t="s">
        <v>84</v>
      </c>
      <c r="B30" s="61"/>
      <c r="C30" s="57" t="s">
        <v>29</v>
      </c>
      <c r="D30" s="58"/>
      <c r="E30" s="58"/>
      <c r="F30" s="59"/>
      <c r="G30" s="60" t="s">
        <v>35</v>
      </c>
      <c r="H30" s="62"/>
      <c r="I30" s="62"/>
      <c r="J30" s="62"/>
      <c r="K30" s="62"/>
      <c r="L30" s="62"/>
      <c r="M30" s="61"/>
      <c r="N30" s="57" t="s">
        <v>36</v>
      </c>
      <c r="O30" s="58"/>
      <c r="P30" s="59"/>
      <c r="Q30" s="57" t="s">
        <v>37</v>
      </c>
      <c r="R30" s="58"/>
      <c r="S30" s="59"/>
    </row>
    <row r="31" spans="1:19" s="11" customFormat="1" ht="47.4" customHeight="1" thickBot="1" x14ac:dyDescent="0.5">
      <c r="A31" s="17" t="s">
        <v>173</v>
      </c>
      <c r="B31" s="17" t="s">
        <v>128</v>
      </c>
      <c r="C31" s="17" t="s">
        <v>67</v>
      </c>
      <c r="D31" s="17" t="s">
        <v>68</v>
      </c>
      <c r="E31" s="17" t="s">
        <v>83</v>
      </c>
      <c r="F31" s="17" t="s">
        <v>167</v>
      </c>
      <c r="G31" s="17" t="s">
        <v>69</v>
      </c>
      <c r="H31" s="17" t="s">
        <v>70</v>
      </c>
      <c r="I31" s="54" t="s">
        <v>71</v>
      </c>
      <c r="J31" s="55"/>
      <c r="K31" s="18" t="s">
        <v>72</v>
      </c>
      <c r="L31" s="24" t="s">
        <v>170</v>
      </c>
      <c r="M31" s="24" t="s">
        <v>174</v>
      </c>
      <c r="N31" s="17" t="s">
        <v>73</v>
      </c>
      <c r="O31" s="17" t="s">
        <v>74</v>
      </c>
      <c r="P31" s="17" t="s">
        <v>82</v>
      </c>
      <c r="Q31" s="17" t="s">
        <v>73</v>
      </c>
      <c r="R31" s="17" t="s">
        <v>74</v>
      </c>
      <c r="S31" s="17" t="s">
        <v>82</v>
      </c>
    </row>
    <row r="32" spans="1:19" ht="24" customHeight="1" x14ac:dyDescent="0.35">
      <c r="A32" s="14"/>
      <c r="B32" s="35"/>
      <c r="C32" s="81"/>
      <c r="D32" s="81"/>
      <c r="E32" s="33"/>
      <c r="F32" s="33"/>
      <c r="G32" s="33"/>
      <c r="H32" s="33"/>
      <c r="I32" s="48"/>
      <c r="J32" s="49"/>
      <c r="K32" s="38">
        <f>_xlfn.XLOOKUP(I32,'Data Validation Source'!$F$1:$F$40,'Data Validation Source'!$G$1:$G$40,0,0,1)</f>
        <v>0</v>
      </c>
      <c r="L32" s="31"/>
      <c r="M32" s="31"/>
      <c r="N32" s="81"/>
      <c r="O32" s="81"/>
      <c r="P32" s="81"/>
      <c r="Q32" s="81"/>
      <c r="R32" s="81"/>
      <c r="S32" s="81"/>
    </row>
    <row r="33" spans="1:19" ht="24" customHeight="1" x14ac:dyDescent="0.35">
      <c r="A33" s="12"/>
      <c r="B33" s="36"/>
      <c r="C33" s="37"/>
      <c r="D33" s="37"/>
      <c r="E33" s="34"/>
      <c r="F33" s="34"/>
      <c r="G33" s="34"/>
      <c r="H33" s="33"/>
      <c r="I33" s="46"/>
      <c r="J33" s="47"/>
      <c r="K33" s="38">
        <f>_xlfn.XLOOKUP(I33,'Data Validation Source'!$F$1:$F$40,'Data Validation Source'!$G$1:$G$40,0,0,1)</f>
        <v>0</v>
      </c>
      <c r="L33" s="31"/>
      <c r="M33" s="31"/>
      <c r="N33" s="37"/>
      <c r="O33" s="37"/>
      <c r="P33" s="37"/>
      <c r="Q33" s="37"/>
      <c r="R33" s="37"/>
      <c r="S33" s="37"/>
    </row>
    <row r="34" spans="1:19" ht="24" customHeight="1" x14ac:dyDescent="0.35">
      <c r="A34" s="12"/>
      <c r="B34" s="36"/>
      <c r="C34" s="37"/>
      <c r="D34" s="37"/>
      <c r="E34" s="34"/>
      <c r="F34" s="34"/>
      <c r="G34" s="34"/>
      <c r="H34" s="33"/>
      <c r="I34" s="46"/>
      <c r="J34" s="47"/>
      <c r="K34" s="38">
        <f>_xlfn.XLOOKUP(I34,'Data Validation Source'!$F$1:$F$40,'Data Validation Source'!$G$1:$G$40,0,0,1)</f>
        <v>0</v>
      </c>
      <c r="L34" s="31"/>
      <c r="M34" s="31"/>
      <c r="N34" s="37"/>
      <c r="O34" s="37"/>
      <c r="P34" s="37"/>
      <c r="Q34" s="37"/>
      <c r="R34" s="37"/>
      <c r="S34" s="37"/>
    </row>
    <row r="35" spans="1:19" ht="24" customHeight="1" x14ac:dyDescent="0.35">
      <c r="A35" s="12"/>
      <c r="B35" s="36"/>
      <c r="C35" s="37"/>
      <c r="D35" s="37"/>
      <c r="E35" s="34"/>
      <c r="F35" s="34"/>
      <c r="G35" s="34"/>
      <c r="H35" s="33"/>
      <c r="I35" s="46"/>
      <c r="J35" s="47"/>
      <c r="K35" s="38">
        <f>_xlfn.XLOOKUP(I35,'Data Validation Source'!$F$1:$F$40,'Data Validation Source'!$G$1:$G$40,0,0,1)</f>
        <v>0</v>
      </c>
      <c r="L35" s="31"/>
      <c r="M35" s="31"/>
      <c r="N35" s="37"/>
      <c r="O35" s="37"/>
      <c r="P35" s="37"/>
      <c r="Q35" s="37"/>
      <c r="R35" s="37"/>
      <c r="S35" s="37"/>
    </row>
    <row r="36" spans="1:19" ht="24" customHeight="1" x14ac:dyDescent="0.35">
      <c r="A36" s="12"/>
      <c r="B36" s="36"/>
      <c r="C36" s="37"/>
      <c r="D36" s="37"/>
      <c r="E36" s="34"/>
      <c r="F36" s="34"/>
      <c r="G36" s="34"/>
      <c r="H36" s="33"/>
      <c r="I36" s="46"/>
      <c r="J36" s="47"/>
      <c r="K36" s="38">
        <f>_xlfn.XLOOKUP(I36,'Data Validation Source'!$F$1:$F$40,'Data Validation Source'!$G$1:$G$40,0,0,1)</f>
        <v>0</v>
      </c>
      <c r="L36" s="31"/>
      <c r="M36" s="31"/>
      <c r="N36" s="37"/>
      <c r="O36" s="37"/>
      <c r="P36" s="37"/>
      <c r="Q36" s="37"/>
      <c r="R36" s="37"/>
      <c r="S36" s="37"/>
    </row>
    <row r="37" spans="1:19" ht="24" customHeight="1" x14ac:dyDescent="0.35">
      <c r="A37" s="12"/>
      <c r="B37" s="36"/>
      <c r="C37" s="37"/>
      <c r="D37" s="37"/>
      <c r="E37" s="34"/>
      <c r="F37" s="34"/>
      <c r="G37" s="34"/>
      <c r="H37" s="33"/>
      <c r="I37" s="46"/>
      <c r="J37" s="47"/>
      <c r="K37" s="38">
        <f>_xlfn.XLOOKUP(I37,'Data Validation Source'!$F$1:$F$40,'Data Validation Source'!$G$1:$G$40,0,0,1)</f>
        <v>0</v>
      </c>
      <c r="L37" s="31"/>
      <c r="M37" s="31"/>
      <c r="N37" s="37"/>
      <c r="O37" s="37"/>
      <c r="P37" s="37"/>
      <c r="Q37" s="37"/>
      <c r="R37" s="37"/>
      <c r="S37" s="37"/>
    </row>
    <row r="38" spans="1:19" ht="24" customHeight="1" x14ac:dyDescent="0.35">
      <c r="A38" s="12"/>
      <c r="B38" s="36"/>
      <c r="C38" s="37"/>
      <c r="D38" s="37"/>
      <c r="E38" s="34"/>
      <c r="F38" s="34"/>
      <c r="G38" s="34"/>
      <c r="H38" s="33"/>
      <c r="I38" s="46"/>
      <c r="J38" s="47"/>
      <c r="K38" s="38">
        <f>_xlfn.XLOOKUP(I38,'Data Validation Source'!$F$1:$F$40,'Data Validation Source'!$G$1:$G$40,0,0,1)</f>
        <v>0</v>
      </c>
      <c r="L38" s="31"/>
      <c r="M38" s="31"/>
      <c r="N38" s="37"/>
      <c r="O38" s="37"/>
      <c r="P38" s="37"/>
      <c r="Q38" s="37"/>
      <c r="R38" s="37"/>
      <c r="S38" s="37"/>
    </row>
    <row r="39" spans="1:19" ht="24" customHeight="1" x14ac:dyDescent="0.35">
      <c r="A39" s="12"/>
      <c r="B39" s="36"/>
      <c r="C39" s="37"/>
      <c r="D39" s="37"/>
      <c r="E39" s="34"/>
      <c r="F39" s="34"/>
      <c r="G39" s="34"/>
      <c r="H39" s="33"/>
      <c r="I39" s="46"/>
      <c r="J39" s="47"/>
      <c r="K39" s="38">
        <f>_xlfn.XLOOKUP(I39,'Data Validation Source'!$F$1:$F$40,'Data Validation Source'!$G$1:$G$40,0,0,1)</f>
        <v>0</v>
      </c>
      <c r="L39" s="31"/>
      <c r="M39" s="31"/>
      <c r="N39" s="37"/>
      <c r="O39" s="37"/>
      <c r="P39" s="37"/>
      <c r="Q39" s="37"/>
      <c r="R39" s="37"/>
      <c r="S39" s="37"/>
    </row>
    <row r="40" spans="1:19" ht="24" customHeight="1" x14ac:dyDescent="0.35">
      <c r="A40" s="12"/>
      <c r="B40" s="36"/>
      <c r="C40" s="37"/>
      <c r="D40" s="37"/>
      <c r="E40" s="34"/>
      <c r="F40" s="34"/>
      <c r="G40" s="34"/>
      <c r="H40" s="33"/>
      <c r="I40" s="46"/>
      <c r="J40" s="47"/>
      <c r="K40" s="38">
        <f>_xlfn.XLOOKUP(I40,'Data Validation Source'!$F$1:$F$40,'Data Validation Source'!$G$1:$G$40,0,0,1)</f>
        <v>0</v>
      </c>
      <c r="L40" s="31"/>
      <c r="M40" s="31"/>
      <c r="N40" s="37"/>
      <c r="O40" s="37"/>
      <c r="P40" s="37"/>
      <c r="Q40" s="37"/>
      <c r="R40" s="37"/>
      <c r="S40" s="37"/>
    </row>
    <row r="41" spans="1:19" ht="24" customHeight="1" x14ac:dyDescent="0.35">
      <c r="A41" s="12"/>
      <c r="B41" s="36"/>
      <c r="C41" s="37"/>
      <c r="D41" s="37"/>
      <c r="E41" s="34"/>
      <c r="F41" s="34"/>
      <c r="G41" s="34"/>
      <c r="H41" s="34"/>
      <c r="I41" s="73"/>
      <c r="J41" s="73"/>
      <c r="K41" s="39">
        <f>_xlfn.XLOOKUP(I41,'Data Validation Source'!$F$1:$F$40,'Data Validation Source'!$G$1:$G$40,0,0,1)</f>
        <v>0</v>
      </c>
      <c r="L41" s="32"/>
      <c r="M41" s="32"/>
      <c r="N41" s="37"/>
      <c r="O41" s="37"/>
      <c r="P41" s="37"/>
      <c r="Q41" s="37"/>
      <c r="R41" s="37"/>
      <c r="S41" s="37"/>
    </row>
    <row r="42" spans="1:19" x14ac:dyDescent="0.35">
      <c r="A42" s="4"/>
      <c r="B42" s="4"/>
      <c r="C42" s="9"/>
      <c r="D42" s="9"/>
      <c r="E42" s="9"/>
      <c r="F42" s="9"/>
      <c r="G42" s="9"/>
      <c r="H42" s="9"/>
      <c r="I42" s="9"/>
      <c r="J42" s="9"/>
      <c r="K42" s="21"/>
      <c r="L42" s="21"/>
      <c r="M42" s="21"/>
      <c r="N42" s="9"/>
      <c r="O42" s="9"/>
      <c r="P42" s="9"/>
      <c r="Q42" s="9"/>
      <c r="R42" s="9"/>
      <c r="S42" s="9"/>
    </row>
    <row r="43" spans="1:19" ht="18" customHeight="1" x14ac:dyDescent="0.35">
      <c r="A43" s="60" t="s">
        <v>84</v>
      </c>
      <c r="B43" s="61"/>
      <c r="C43" s="57" t="s">
        <v>29</v>
      </c>
      <c r="D43" s="58"/>
      <c r="E43" s="58"/>
      <c r="F43" s="59"/>
      <c r="G43" s="60" t="s">
        <v>35</v>
      </c>
      <c r="H43" s="62"/>
      <c r="I43" s="62"/>
      <c r="J43" s="62"/>
      <c r="K43" s="62"/>
      <c r="L43" s="62"/>
      <c r="M43" s="61"/>
      <c r="N43" s="57" t="s">
        <v>36</v>
      </c>
      <c r="O43" s="58"/>
      <c r="P43" s="59"/>
      <c r="Q43" s="57" t="s">
        <v>37</v>
      </c>
      <c r="R43" s="58"/>
      <c r="S43" s="59"/>
    </row>
    <row r="44" spans="1:19" s="11" customFormat="1" ht="47.4" customHeight="1" thickBot="1" x14ac:dyDescent="0.5">
      <c r="A44" s="17" t="s">
        <v>173</v>
      </c>
      <c r="B44" s="17" t="s">
        <v>128</v>
      </c>
      <c r="C44" s="17" t="s">
        <v>67</v>
      </c>
      <c r="D44" s="17" t="s">
        <v>68</v>
      </c>
      <c r="E44" s="17" t="s">
        <v>83</v>
      </c>
      <c r="F44" s="17" t="s">
        <v>167</v>
      </c>
      <c r="G44" s="17" t="s">
        <v>69</v>
      </c>
      <c r="H44" s="17" t="s">
        <v>70</v>
      </c>
      <c r="I44" s="54" t="s">
        <v>71</v>
      </c>
      <c r="J44" s="55"/>
      <c r="K44" s="18" t="s">
        <v>72</v>
      </c>
      <c r="L44" s="24" t="s">
        <v>170</v>
      </c>
      <c r="M44" s="24" t="s">
        <v>174</v>
      </c>
      <c r="N44" s="17" t="s">
        <v>73</v>
      </c>
      <c r="O44" s="17" t="s">
        <v>74</v>
      </c>
      <c r="P44" s="17" t="s">
        <v>82</v>
      </c>
      <c r="Q44" s="17" t="s">
        <v>73</v>
      </c>
      <c r="R44" s="17" t="s">
        <v>74</v>
      </c>
      <c r="S44" s="17" t="s">
        <v>82</v>
      </c>
    </row>
    <row r="45" spans="1:19" ht="24" customHeight="1" x14ac:dyDescent="0.35">
      <c r="A45" s="14"/>
      <c r="B45" s="35"/>
      <c r="C45" s="81"/>
      <c r="D45" s="81"/>
      <c r="E45" s="33"/>
      <c r="F45" s="33"/>
      <c r="G45" s="33"/>
      <c r="H45" s="33"/>
      <c r="I45" s="48"/>
      <c r="J45" s="49"/>
      <c r="K45" s="38">
        <f>_xlfn.XLOOKUP(I45,'Data Validation Source'!$F$1:$F$40,'Data Validation Source'!$G$1:$G$40,0,0,1)</f>
        <v>0</v>
      </c>
      <c r="L45" s="31"/>
      <c r="M45" s="31"/>
      <c r="N45" s="81"/>
      <c r="O45" s="81"/>
      <c r="P45" s="81"/>
      <c r="Q45" s="81"/>
      <c r="R45" s="81"/>
      <c r="S45" s="81"/>
    </row>
    <row r="46" spans="1:19" ht="24" customHeight="1" x14ac:dyDescent="0.35">
      <c r="A46" s="12"/>
      <c r="B46" s="36"/>
      <c r="C46" s="37"/>
      <c r="D46" s="37"/>
      <c r="E46" s="34"/>
      <c r="F46" s="34"/>
      <c r="G46" s="34"/>
      <c r="H46" s="33"/>
      <c r="I46" s="46"/>
      <c r="J46" s="47"/>
      <c r="K46" s="38">
        <f>_xlfn.XLOOKUP(I46,'Data Validation Source'!$F$1:$F$40,'Data Validation Source'!$G$1:$G$40,0,0,1)</f>
        <v>0</v>
      </c>
      <c r="L46" s="31"/>
      <c r="M46" s="31"/>
      <c r="N46" s="37"/>
      <c r="O46" s="37"/>
      <c r="P46" s="37"/>
      <c r="Q46" s="37"/>
      <c r="R46" s="37"/>
      <c r="S46" s="37"/>
    </row>
    <row r="47" spans="1:19" ht="24" customHeight="1" x14ac:dyDescent="0.35">
      <c r="A47" s="12"/>
      <c r="B47" s="36"/>
      <c r="C47" s="37"/>
      <c r="D47" s="37"/>
      <c r="E47" s="34"/>
      <c r="F47" s="34"/>
      <c r="G47" s="34"/>
      <c r="H47" s="33"/>
      <c r="I47" s="46"/>
      <c r="J47" s="47"/>
      <c r="K47" s="38">
        <f>_xlfn.XLOOKUP(I47,'Data Validation Source'!$F$1:$F$40,'Data Validation Source'!$G$1:$G$40,0,0,1)</f>
        <v>0</v>
      </c>
      <c r="L47" s="31"/>
      <c r="M47" s="31"/>
      <c r="N47" s="37"/>
      <c r="O47" s="37"/>
      <c r="P47" s="37"/>
      <c r="Q47" s="37"/>
      <c r="R47" s="37"/>
      <c r="S47" s="37"/>
    </row>
    <row r="48" spans="1:19" ht="24" customHeight="1" x14ac:dyDescent="0.35">
      <c r="A48" s="12"/>
      <c r="B48" s="36"/>
      <c r="C48" s="37"/>
      <c r="D48" s="37"/>
      <c r="E48" s="34"/>
      <c r="F48" s="34"/>
      <c r="G48" s="34"/>
      <c r="H48" s="33"/>
      <c r="I48" s="46"/>
      <c r="J48" s="47"/>
      <c r="K48" s="38">
        <f>_xlfn.XLOOKUP(I48,'Data Validation Source'!$F$1:$F$40,'Data Validation Source'!$G$1:$G$40,0,0,1)</f>
        <v>0</v>
      </c>
      <c r="L48" s="31"/>
      <c r="M48" s="31"/>
      <c r="N48" s="37"/>
      <c r="O48" s="37"/>
      <c r="P48" s="37"/>
      <c r="Q48" s="37"/>
      <c r="R48" s="37"/>
      <c r="S48" s="37"/>
    </row>
    <row r="49" spans="1:19" ht="24" customHeight="1" x14ac:dyDescent="0.35">
      <c r="A49" s="12"/>
      <c r="B49" s="36"/>
      <c r="C49" s="37"/>
      <c r="D49" s="37"/>
      <c r="E49" s="34"/>
      <c r="F49" s="34"/>
      <c r="G49" s="34"/>
      <c r="H49" s="33"/>
      <c r="I49" s="46"/>
      <c r="J49" s="47"/>
      <c r="K49" s="38">
        <f>_xlfn.XLOOKUP(I49,'Data Validation Source'!$F$1:$F$40,'Data Validation Source'!$G$1:$G$40,0,0,1)</f>
        <v>0</v>
      </c>
      <c r="L49" s="31"/>
      <c r="M49" s="31"/>
      <c r="N49" s="37"/>
      <c r="O49" s="37"/>
      <c r="P49" s="37"/>
      <c r="Q49" s="37"/>
      <c r="R49" s="37"/>
      <c r="S49" s="37"/>
    </row>
    <row r="50" spans="1:19" ht="24" customHeight="1" x14ac:dyDescent="0.35">
      <c r="A50" s="12"/>
      <c r="B50" s="36"/>
      <c r="C50" s="37"/>
      <c r="D50" s="37"/>
      <c r="E50" s="34"/>
      <c r="F50" s="34"/>
      <c r="G50" s="34"/>
      <c r="H50" s="33"/>
      <c r="I50" s="46"/>
      <c r="J50" s="47"/>
      <c r="K50" s="38">
        <f>_xlfn.XLOOKUP(I50,'Data Validation Source'!$F$1:$F$40,'Data Validation Source'!$G$1:$G$40,0,0,1)</f>
        <v>0</v>
      </c>
      <c r="L50" s="31"/>
      <c r="M50" s="31"/>
      <c r="N50" s="37"/>
      <c r="O50" s="37"/>
      <c r="P50" s="37"/>
      <c r="Q50" s="37"/>
      <c r="R50" s="37"/>
      <c r="S50" s="37"/>
    </row>
    <row r="51" spans="1:19" ht="24" customHeight="1" x14ac:dyDescent="0.35">
      <c r="A51" s="12"/>
      <c r="B51" s="36"/>
      <c r="C51" s="37"/>
      <c r="D51" s="37"/>
      <c r="E51" s="34"/>
      <c r="F51" s="34"/>
      <c r="G51" s="34"/>
      <c r="H51" s="33"/>
      <c r="I51" s="46"/>
      <c r="J51" s="47"/>
      <c r="K51" s="38">
        <f>_xlfn.XLOOKUP(I51,'Data Validation Source'!$F$1:$F$40,'Data Validation Source'!$G$1:$G$40,0,0,1)</f>
        <v>0</v>
      </c>
      <c r="L51" s="31"/>
      <c r="M51" s="31"/>
      <c r="N51" s="37"/>
      <c r="O51" s="37"/>
      <c r="P51" s="37"/>
      <c r="Q51" s="37"/>
      <c r="R51" s="37"/>
      <c r="S51" s="37"/>
    </row>
    <row r="52" spans="1:19" ht="24" customHeight="1" x14ac:dyDescent="0.35">
      <c r="A52" s="12"/>
      <c r="B52" s="36"/>
      <c r="C52" s="37"/>
      <c r="D52" s="37"/>
      <c r="E52" s="34"/>
      <c r="F52" s="34"/>
      <c r="G52" s="34"/>
      <c r="H52" s="33"/>
      <c r="I52" s="46"/>
      <c r="J52" s="47"/>
      <c r="K52" s="38">
        <f>_xlfn.XLOOKUP(I52,'Data Validation Source'!$F$1:$F$40,'Data Validation Source'!$G$1:$G$40,0,0,1)</f>
        <v>0</v>
      </c>
      <c r="L52" s="31"/>
      <c r="M52" s="31"/>
      <c r="N52" s="37"/>
      <c r="O52" s="37"/>
      <c r="P52" s="37"/>
      <c r="Q52" s="37"/>
      <c r="R52" s="37"/>
      <c r="S52" s="37"/>
    </row>
    <row r="53" spans="1:19" ht="24" customHeight="1" x14ac:dyDescent="0.35">
      <c r="A53" s="12"/>
      <c r="B53" s="36"/>
      <c r="C53" s="37"/>
      <c r="D53" s="37"/>
      <c r="E53" s="34"/>
      <c r="F53" s="34"/>
      <c r="G53" s="34"/>
      <c r="H53" s="34"/>
      <c r="I53" s="73"/>
      <c r="J53" s="73"/>
      <c r="K53" s="39">
        <f>_xlfn.XLOOKUP(I53,'Data Validation Source'!$F$1:$F$40,'Data Validation Source'!$G$1:$G$40,0,0,1)</f>
        <v>0</v>
      </c>
      <c r="L53" s="31"/>
      <c r="M53" s="31"/>
      <c r="N53" s="37"/>
      <c r="O53" s="37"/>
      <c r="P53" s="37"/>
      <c r="Q53" s="37"/>
      <c r="R53" s="37"/>
      <c r="S53" s="37"/>
    </row>
    <row r="54" spans="1:19" ht="24" customHeight="1" x14ac:dyDescent="0.35">
      <c r="A54" s="12"/>
      <c r="B54" s="36"/>
      <c r="C54" s="37"/>
      <c r="D54" s="37"/>
      <c r="E54" s="34"/>
      <c r="F54" s="34"/>
      <c r="G54" s="34"/>
      <c r="H54" s="34"/>
      <c r="I54" s="73"/>
      <c r="J54" s="73"/>
      <c r="K54" s="39">
        <f>_xlfn.XLOOKUP(I54,'Data Validation Source'!$F$1:$F$40,'Data Validation Source'!$G$1:$G$40,0,0,1)</f>
        <v>0</v>
      </c>
      <c r="L54" s="32"/>
      <c r="M54" s="32"/>
      <c r="N54" s="37"/>
      <c r="O54" s="37"/>
      <c r="P54" s="37"/>
      <c r="Q54" s="37"/>
      <c r="R54" s="37"/>
      <c r="S54" s="37"/>
    </row>
    <row r="55" spans="1:19" ht="24" customHeight="1" x14ac:dyDescent="0.35">
      <c r="A55" s="14"/>
      <c r="B55" s="35"/>
      <c r="C55" s="81"/>
      <c r="D55" s="81"/>
      <c r="E55" s="33"/>
      <c r="F55" s="33"/>
      <c r="G55" s="33"/>
      <c r="H55" s="34"/>
      <c r="I55" s="73"/>
      <c r="J55" s="73"/>
      <c r="K55" s="39">
        <f>_xlfn.XLOOKUP(I55,'Data Validation Source'!$F$1:$F$40,'Data Validation Source'!$G$1:$G$40,0,0,1)</f>
        <v>0</v>
      </c>
      <c r="L55" s="31"/>
      <c r="M55" s="31"/>
      <c r="N55" s="81"/>
      <c r="O55" s="81"/>
      <c r="P55" s="81"/>
      <c r="Q55" s="81"/>
      <c r="R55" s="81"/>
      <c r="S55" s="81"/>
    </row>
    <row r="56" spans="1:19" ht="24" customHeight="1" x14ac:dyDescent="0.35">
      <c r="A56" s="12"/>
      <c r="B56" s="36"/>
      <c r="C56" s="37"/>
      <c r="D56" s="37"/>
      <c r="E56" s="34"/>
      <c r="F56" s="34"/>
      <c r="G56" s="34"/>
      <c r="H56" s="34"/>
      <c r="I56" s="73"/>
      <c r="J56" s="73"/>
      <c r="K56" s="39">
        <f>_xlfn.XLOOKUP(I56,'Data Validation Source'!$F$1:$F$40,'Data Validation Source'!$G$1:$G$40,0,0,1)</f>
        <v>0</v>
      </c>
      <c r="L56" s="31"/>
      <c r="M56" s="31"/>
      <c r="N56" s="37"/>
      <c r="O56" s="37"/>
      <c r="P56" s="37"/>
      <c r="Q56" s="37"/>
      <c r="R56" s="37"/>
      <c r="S56" s="37"/>
    </row>
    <row r="57" spans="1:19" ht="24" customHeight="1" x14ac:dyDescent="0.35">
      <c r="A57" s="12"/>
      <c r="B57" s="36"/>
      <c r="C57" s="37"/>
      <c r="D57" s="37"/>
      <c r="E57" s="34"/>
      <c r="F57" s="34"/>
      <c r="G57" s="34"/>
      <c r="H57" s="33"/>
      <c r="I57" s="46"/>
      <c r="J57" s="47"/>
      <c r="K57" s="38">
        <f>_xlfn.XLOOKUP(I57,'Data Validation Source'!$F$1:$F$40,'Data Validation Source'!$G$1:$G$40,0,0,1)</f>
        <v>0</v>
      </c>
      <c r="L57" s="31"/>
      <c r="M57" s="31"/>
      <c r="N57" s="37"/>
      <c r="O57" s="37"/>
      <c r="P57" s="37"/>
      <c r="Q57" s="37"/>
      <c r="R57" s="37"/>
      <c r="S57" s="37"/>
    </row>
    <row r="58" spans="1:19" ht="24" customHeight="1" x14ac:dyDescent="0.35">
      <c r="A58" s="12"/>
      <c r="B58" s="36"/>
      <c r="C58" s="37"/>
      <c r="D58" s="37"/>
      <c r="E58" s="34"/>
      <c r="F58" s="34"/>
      <c r="G58" s="34"/>
      <c r="H58" s="33"/>
      <c r="I58" s="46"/>
      <c r="J58" s="47"/>
      <c r="K58" s="38">
        <f>_xlfn.XLOOKUP(I58,'Data Validation Source'!$F$1:$F$40,'Data Validation Source'!$G$1:$G$40,0,0,1)</f>
        <v>0</v>
      </c>
      <c r="L58" s="31"/>
      <c r="M58" s="31"/>
      <c r="N58" s="37"/>
      <c r="O58" s="37"/>
      <c r="P58" s="37"/>
      <c r="Q58" s="37"/>
      <c r="R58" s="37"/>
      <c r="S58" s="37"/>
    </row>
    <row r="59" spans="1:19" ht="24" customHeight="1" x14ac:dyDescent="0.35">
      <c r="A59" s="12"/>
      <c r="B59" s="36"/>
      <c r="C59" s="37"/>
      <c r="D59" s="37"/>
      <c r="E59" s="34"/>
      <c r="F59" s="34"/>
      <c r="G59" s="34"/>
      <c r="H59" s="33"/>
      <c r="I59" s="46"/>
      <c r="J59" s="47"/>
      <c r="K59" s="38">
        <f>_xlfn.XLOOKUP(I59,'Data Validation Source'!$F$1:$F$40,'Data Validation Source'!$G$1:$G$40,0,0,1)</f>
        <v>0</v>
      </c>
      <c r="L59" s="31"/>
      <c r="M59" s="31"/>
      <c r="N59" s="37"/>
      <c r="O59" s="37"/>
      <c r="P59" s="37"/>
      <c r="Q59" s="37"/>
      <c r="R59" s="37"/>
      <c r="S59" s="37"/>
    </row>
    <row r="60" spans="1:19" ht="24" customHeight="1" x14ac:dyDescent="0.35">
      <c r="A60" s="12"/>
      <c r="B60" s="36"/>
      <c r="C60" s="37"/>
      <c r="D60" s="37"/>
      <c r="E60" s="34"/>
      <c r="F60" s="34"/>
      <c r="G60" s="34"/>
      <c r="H60" s="33"/>
      <c r="I60" s="46"/>
      <c r="J60" s="47"/>
      <c r="K60" s="38">
        <f>_xlfn.XLOOKUP(I60,'Data Validation Source'!$F$1:$F$40,'Data Validation Source'!$G$1:$G$40,0,0,1)</f>
        <v>0</v>
      </c>
      <c r="L60" s="31"/>
      <c r="M60" s="31"/>
      <c r="N60" s="37"/>
      <c r="O60" s="37"/>
      <c r="P60" s="37"/>
      <c r="Q60" s="37"/>
      <c r="R60" s="37"/>
      <c r="S60" s="37"/>
    </row>
    <row r="61" spans="1:19" ht="24" customHeight="1" x14ac:dyDescent="0.35">
      <c r="A61" s="12"/>
      <c r="B61" s="36"/>
      <c r="C61" s="37"/>
      <c r="D61" s="37"/>
      <c r="E61" s="34"/>
      <c r="F61" s="34"/>
      <c r="G61" s="34"/>
      <c r="H61" s="33"/>
      <c r="I61" s="46"/>
      <c r="J61" s="47"/>
      <c r="K61" s="38">
        <f>_xlfn.XLOOKUP(I61,'Data Validation Source'!$F$1:$F$40,'Data Validation Source'!$G$1:$G$40,0,0,1)</f>
        <v>0</v>
      </c>
      <c r="L61" s="31"/>
      <c r="M61" s="31"/>
      <c r="N61" s="37"/>
      <c r="O61" s="37"/>
      <c r="P61" s="37"/>
      <c r="Q61" s="37"/>
      <c r="R61" s="37"/>
      <c r="S61" s="37"/>
    </row>
    <row r="62" spans="1:19" ht="24" customHeight="1" x14ac:dyDescent="0.35">
      <c r="A62" s="12"/>
      <c r="B62" s="36"/>
      <c r="C62" s="37"/>
      <c r="D62" s="37"/>
      <c r="E62" s="34"/>
      <c r="F62" s="34"/>
      <c r="G62" s="34"/>
      <c r="H62" s="33"/>
      <c r="I62" s="46"/>
      <c r="J62" s="47"/>
      <c r="K62" s="38">
        <f>_xlfn.XLOOKUP(I62,'Data Validation Source'!$F$1:$F$40,'Data Validation Source'!$G$1:$G$40,0,0,1)</f>
        <v>0</v>
      </c>
      <c r="L62" s="31"/>
      <c r="M62" s="31"/>
      <c r="N62" s="37"/>
      <c r="O62" s="37"/>
      <c r="P62" s="37"/>
      <c r="Q62" s="37"/>
      <c r="R62" s="37"/>
      <c r="S62" s="37"/>
    </row>
    <row r="63" spans="1:19" ht="24" customHeight="1" x14ac:dyDescent="0.35">
      <c r="A63" s="12"/>
      <c r="B63" s="36"/>
      <c r="C63" s="37"/>
      <c r="D63" s="37"/>
      <c r="E63" s="34"/>
      <c r="F63" s="34"/>
      <c r="G63" s="34"/>
      <c r="H63" s="34"/>
      <c r="I63" s="73"/>
      <c r="J63" s="73"/>
      <c r="K63" s="39">
        <f>_xlfn.XLOOKUP(I63,'Data Validation Source'!$F$1:$F$40,'Data Validation Source'!$G$1:$G$40,0,0,1)</f>
        <v>0</v>
      </c>
      <c r="L63" s="31"/>
      <c r="M63" s="31"/>
      <c r="N63" s="37"/>
      <c r="O63" s="37"/>
      <c r="P63" s="37"/>
      <c r="Q63" s="37"/>
      <c r="R63" s="37"/>
      <c r="S63" s="37"/>
    </row>
    <row r="64" spans="1:19" ht="24" customHeight="1" x14ac:dyDescent="0.35">
      <c r="A64" s="12"/>
      <c r="B64" s="36"/>
      <c r="C64" s="37"/>
      <c r="D64" s="37"/>
      <c r="E64" s="34"/>
      <c r="F64" s="34"/>
      <c r="G64" s="34"/>
      <c r="H64" s="34"/>
      <c r="I64" s="73"/>
      <c r="J64" s="73"/>
      <c r="K64" s="39">
        <f>_xlfn.XLOOKUP(I64,'Data Validation Source'!$F$1:$F$40,'Data Validation Source'!$G$1:$G$40,0,0,1)</f>
        <v>0</v>
      </c>
      <c r="L64" s="32"/>
      <c r="M64" s="32"/>
      <c r="N64" s="37"/>
      <c r="O64" s="37"/>
      <c r="P64" s="37"/>
      <c r="Q64" s="37"/>
      <c r="R64" s="37"/>
      <c r="S64" s="37"/>
    </row>
    <row r="65" spans="1:19" ht="24" customHeight="1" x14ac:dyDescent="0.35">
      <c r="A65" s="14"/>
      <c r="B65" s="35"/>
      <c r="C65" s="81"/>
      <c r="D65" s="81"/>
      <c r="E65" s="33"/>
      <c r="F65" s="33"/>
      <c r="G65" s="33"/>
      <c r="H65" s="34"/>
      <c r="I65" s="73"/>
      <c r="J65" s="73"/>
      <c r="K65" s="39">
        <f>_xlfn.XLOOKUP(I65,'Data Validation Source'!$F$1:$F$40,'Data Validation Source'!$G$1:$G$40,0,0,1)</f>
        <v>0</v>
      </c>
      <c r="L65" s="31"/>
      <c r="M65" s="31"/>
      <c r="N65" s="81"/>
      <c r="O65" s="81"/>
      <c r="P65" s="81"/>
      <c r="Q65" s="81"/>
      <c r="R65" s="81"/>
      <c r="S65" s="81"/>
    </row>
    <row r="66" spans="1:19" ht="24" customHeight="1" x14ac:dyDescent="0.35">
      <c r="A66" s="12"/>
      <c r="B66" s="36"/>
      <c r="C66" s="37"/>
      <c r="D66" s="37"/>
      <c r="E66" s="34"/>
      <c r="F66" s="34"/>
      <c r="G66" s="34"/>
      <c r="H66" s="34"/>
      <c r="I66" s="73"/>
      <c r="J66" s="73"/>
      <c r="K66" s="39">
        <f>_xlfn.XLOOKUP(I66,'Data Validation Source'!$F$1:$F$40,'Data Validation Source'!$G$1:$G$40,0,0,1)</f>
        <v>0</v>
      </c>
      <c r="L66" s="31"/>
      <c r="M66" s="31"/>
      <c r="N66" s="37"/>
      <c r="O66" s="37"/>
      <c r="P66" s="37"/>
      <c r="Q66" s="37"/>
      <c r="R66" s="37"/>
      <c r="S66" s="37"/>
    </row>
    <row r="67" spans="1:19" ht="24" customHeight="1" x14ac:dyDescent="0.35">
      <c r="A67" s="12"/>
      <c r="B67" s="36"/>
      <c r="C67" s="37"/>
      <c r="D67" s="37"/>
      <c r="E67" s="34"/>
      <c r="F67" s="34"/>
      <c r="G67" s="34"/>
      <c r="H67" s="33"/>
      <c r="I67" s="46"/>
      <c r="J67" s="47"/>
      <c r="K67" s="38">
        <f>_xlfn.XLOOKUP(I67,'Data Validation Source'!$F$1:$F$40,'Data Validation Source'!$G$1:$G$40,0,0,1)</f>
        <v>0</v>
      </c>
      <c r="L67" s="31"/>
      <c r="M67" s="31"/>
      <c r="N67" s="37"/>
      <c r="O67" s="37"/>
      <c r="P67" s="37"/>
      <c r="Q67" s="37"/>
      <c r="R67" s="37"/>
      <c r="S67" s="37"/>
    </row>
    <row r="68" spans="1:19" ht="24" customHeight="1" x14ac:dyDescent="0.35">
      <c r="A68" s="12"/>
      <c r="B68" s="36"/>
      <c r="C68" s="37"/>
      <c r="D68" s="37"/>
      <c r="E68" s="34"/>
      <c r="F68" s="34"/>
      <c r="G68" s="34"/>
      <c r="H68" s="33"/>
      <c r="I68" s="46"/>
      <c r="J68" s="47"/>
      <c r="K68" s="38">
        <f>_xlfn.XLOOKUP(I68,'Data Validation Source'!$F$1:$F$40,'Data Validation Source'!$G$1:$G$40,0,0,1)</f>
        <v>0</v>
      </c>
      <c r="L68" s="31"/>
      <c r="M68" s="31"/>
      <c r="N68" s="37"/>
      <c r="O68" s="37"/>
      <c r="P68" s="37"/>
      <c r="Q68" s="37"/>
      <c r="R68" s="37"/>
      <c r="S68" s="37"/>
    </row>
    <row r="69" spans="1:19" ht="24" customHeight="1" x14ac:dyDescent="0.35">
      <c r="A69" s="12"/>
      <c r="B69" s="36"/>
      <c r="C69" s="37"/>
      <c r="D69" s="37"/>
      <c r="E69" s="34"/>
      <c r="F69" s="34"/>
      <c r="G69" s="34"/>
      <c r="H69" s="33"/>
      <c r="I69" s="46"/>
      <c r="J69" s="47"/>
      <c r="K69" s="38">
        <f>_xlfn.XLOOKUP(I69,'Data Validation Source'!$F$1:$F$40,'Data Validation Source'!$G$1:$G$40,0,0,1)</f>
        <v>0</v>
      </c>
      <c r="L69" s="31"/>
      <c r="M69" s="31"/>
      <c r="N69" s="37"/>
      <c r="O69" s="37"/>
      <c r="P69" s="37"/>
      <c r="Q69" s="37"/>
      <c r="R69" s="37"/>
      <c r="S69" s="37"/>
    </row>
    <row r="70" spans="1:19" ht="24" customHeight="1" x14ac:dyDescent="0.35">
      <c r="A70" s="12"/>
      <c r="B70" s="36"/>
      <c r="C70" s="37"/>
      <c r="D70" s="37"/>
      <c r="E70" s="34"/>
      <c r="F70" s="34"/>
      <c r="G70" s="34"/>
      <c r="H70" s="33"/>
      <c r="I70" s="46"/>
      <c r="J70" s="47"/>
      <c r="K70" s="38">
        <f>_xlfn.XLOOKUP(I70,'Data Validation Source'!$F$1:$F$40,'Data Validation Source'!$G$1:$G$40,0,0,1)</f>
        <v>0</v>
      </c>
      <c r="L70" s="31"/>
      <c r="M70" s="31"/>
      <c r="N70" s="37"/>
      <c r="O70" s="37"/>
      <c r="P70" s="37"/>
      <c r="Q70" s="37"/>
      <c r="R70" s="37"/>
      <c r="S70" s="37"/>
    </row>
    <row r="71" spans="1:19" ht="24" customHeight="1" x14ac:dyDescent="0.35">
      <c r="A71" s="12"/>
      <c r="B71" s="36"/>
      <c r="C71" s="37"/>
      <c r="D71" s="37"/>
      <c r="E71" s="34"/>
      <c r="F71" s="34"/>
      <c r="G71" s="34"/>
      <c r="H71" s="33"/>
      <c r="I71" s="46"/>
      <c r="J71" s="47"/>
      <c r="K71" s="38">
        <f>_xlfn.XLOOKUP(I71,'Data Validation Source'!$F$1:$F$40,'Data Validation Source'!$G$1:$G$40,0,0,1)</f>
        <v>0</v>
      </c>
      <c r="L71" s="31"/>
      <c r="M71" s="31"/>
      <c r="N71" s="37"/>
      <c r="O71" s="37"/>
      <c r="P71" s="37"/>
      <c r="Q71" s="37"/>
      <c r="R71" s="37"/>
      <c r="S71" s="37"/>
    </row>
    <row r="72" spans="1:19" ht="24" customHeight="1" x14ac:dyDescent="0.35">
      <c r="A72" s="12"/>
      <c r="B72" s="36"/>
      <c r="C72" s="37"/>
      <c r="D72" s="37"/>
      <c r="E72" s="34"/>
      <c r="F72" s="34"/>
      <c r="G72" s="34"/>
      <c r="H72" s="33"/>
      <c r="I72" s="46"/>
      <c r="J72" s="47"/>
      <c r="K72" s="38">
        <f>_xlfn.XLOOKUP(I72,'Data Validation Source'!$F$1:$F$40,'Data Validation Source'!$G$1:$G$40,0,0,1)</f>
        <v>0</v>
      </c>
      <c r="L72" s="31"/>
      <c r="M72" s="31"/>
      <c r="N72" s="37"/>
      <c r="O72" s="37"/>
      <c r="P72" s="37"/>
      <c r="Q72" s="37"/>
      <c r="R72" s="37"/>
      <c r="S72" s="37"/>
    </row>
    <row r="73" spans="1:19" ht="24" customHeight="1" x14ac:dyDescent="0.35">
      <c r="A73" s="12"/>
      <c r="B73" s="36"/>
      <c r="C73" s="37"/>
      <c r="D73" s="37"/>
      <c r="E73" s="34"/>
      <c r="F73" s="34"/>
      <c r="G73" s="34"/>
      <c r="H73" s="33"/>
      <c r="I73" s="46"/>
      <c r="J73" s="47"/>
      <c r="K73" s="38">
        <f>_xlfn.XLOOKUP(I73,'Data Validation Source'!$F$1:$F$40,'Data Validation Source'!$G$1:$G$40,0,0,1)</f>
        <v>0</v>
      </c>
      <c r="L73" s="31"/>
      <c r="M73" s="31"/>
      <c r="N73" s="37"/>
      <c r="O73" s="37"/>
      <c r="P73" s="37"/>
      <c r="Q73" s="37"/>
      <c r="R73" s="37"/>
      <c r="S73" s="37"/>
    </row>
    <row r="74" spans="1:19" ht="24" customHeight="1" x14ac:dyDescent="0.35">
      <c r="A74" s="12"/>
      <c r="B74" s="36"/>
      <c r="C74" s="37"/>
      <c r="D74" s="37"/>
      <c r="E74" s="34"/>
      <c r="F74" s="34"/>
      <c r="G74" s="34"/>
      <c r="H74" s="34"/>
      <c r="I74" s="73"/>
      <c r="J74" s="73"/>
      <c r="K74" s="39">
        <f>_xlfn.XLOOKUP(I74,'Data Validation Source'!$F$1:$F$40,'Data Validation Source'!$G$1:$G$40,0,0,1)</f>
        <v>0</v>
      </c>
      <c r="L74" s="32"/>
      <c r="M74" s="32"/>
      <c r="N74" s="37"/>
      <c r="O74" s="37"/>
      <c r="P74" s="37"/>
      <c r="Q74" s="37"/>
      <c r="R74" s="37"/>
      <c r="S74" s="37"/>
    </row>
    <row r="75" spans="1:19" ht="24" customHeight="1" x14ac:dyDescent="0.35">
      <c r="A75" s="14"/>
      <c r="B75" s="35"/>
      <c r="C75" s="81"/>
      <c r="D75" s="81"/>
      <c r="E75" s="33"/>
      <c r="F75" s="33"/>
      <c r="G75" s="33"/>
      <c r="H75" s="34"/>
      <c r="I75" s="73"/>
      <c r="J75" s="73"/>
      <c r="K75" s="39">
        <f>_xlfn.XLOOKUP(I75,'Data Validation Source'!$F$1:$F$40,'Data Validation Source'!$G$1:$G$40,0,0,1)</f>
        <v>0</v>
      </c>
      <c r="L75" s="31"/>
      <c r="M75" s="31"/>
      <c r="N75" s="81"/>
      <c r="O75" s="81"/>
      <c r="P75" s="81"/>
      <c r="Q75" s="81"/>
      <c r="R75" s="81"/>
      <c r="S75" s="81"/>
    </row>
    <row r="76" spans="1:19" ht="24" customHeight="1" x14ac:dyDescent="0.35">
      <c r="A76" s="12"/>
      <c r="B76" s="36"/>
      <c r="C76" s="37"/>
      <c r="D76" s="37"/>
      <c r="E76" s="34"/>
      <c r="F76" s="34"/>
      <c r="G76" s="34"/>
      <c r="H76" s="34"/>
      <c r="I76" s="73"/>
      <c r="J76" s="73"/>
      <c r="K76" s="39">
        <f>_xlfn.XLOOKUP(I76,'Data Validation Source'!$F$1:$F$40,'Data Validation Source'!$G$1:$G$40,0,0,1)</f>
        <v>0</v>
      </c>
      <c r="L76" s="31"/>
      <c r="M76" s="31"/>
      <c r="N76" s="37"/>
      <c r="O76" s="37"/>
      <c r="P76" s="37"/>
      <c r="Q76" s="37"/>
      <c r="R76" s="37"/>
      <c r="S76" s="37"/>
    </row>
    <row r="77" spans="1:19" ht="24" customHeight="1" x14ac:dyDescent="0.35">
      <c r="A77" s="12"/>
      <c r="B77" s="36"/>
      <c r="C77" s="37"/>
      <c r="D77" s="37"/>
      <c r="E77" s="34"/>
      <c r="F77" s="34"/>
      <c r="G77" s="34"/>
      <c r="H77" s="33"/>
      <c r="I77" s="46"/>
      <c r="J77" s="47"/>
      <c r="K77" s="38">
        <f>_xlfn.XLOOKUP(I77,'Data Validation Source'!$F$1:$F$40,'Data Validation Source'!$G$1:$G$40,0,0,1)</f>
        <v>0</v>
      </c>
      <c r="L77" s="31"/>
      <c r="M77" s="31"/>
      <c r="N77" s="37"/>
      <c r="O77" s="37"/>
      <c r="P77" s="37"/>
      <c r="Q77" s="37"/>
      <c r="R77" s="37"/>
      <c r="S77" s="37"/>
    </row>
    <row r="78" spans="1:19" ht="24" customHeight="1" x14ac:dyDescent="0.35">
      <c r="A78" s="12"/>
      <c r="B78" s="36"/>
      <c r="C78" s="37"/>
      <c r="D78" s="37"/>
      <c r="E78" s="34"/>
      <c r="F78" s="34"/>
      <c r="G78" s="34"/>
      <c r="H78" s="33"/>
      <c r="I78" s="46"/>
      <c r="J78" s="47"/>
      <c r="K78" s="38">
        <f>_xlfn.XLOOKUP(I78,'Data Validation Source'!$F$1:$F$40,'Data Validation Source'!$G$1:$G$40,0,0,1)</f>
        <v>0</v>
      </c>
      <c r="L78" s="31"/>
      <c r="M78" s="31"/>
      <c r="N78" s="37"/>
      <c r="O78" s="37"/>
      <c r="P78" s="37"/>
      <c r="Q78" s="37"/>
      <c r="R78" s="37"/>
      <c r="S78" s="37"/>
    </row>
    <row r="79" spans="1:19" ht="24" customHeight="1" x14ac:dyDescent="0.35">
      <c r="A79" s="12"/>
      <c r="B79" s="36"/>
      <c r="C79" s="37"/>
      <c r="D79" s="37"/>
      <c r="E79" s="34"/>
      <c r="F79" s="34"/>
      <c r="G79" s="34"/>
      <c r="H79" s="33"/>
      <c r="I79" s="46"/>
      <c r="J79" s="47"/>
      <c r="K79" s="38">
        <f>_xlfn.XLOOKUP(I79,'Data Validation Source'!$F$1:$F$40,'Data Validation Source'!$G$1:$G$40,0,0,1)</f>
        <v>0</v>
      </c>
      <c r="L79" s="31"/>
      <c r="M79" s="31"/>
      <c r="N79" s="37"/>
      <c r="O79" s="37"/>
      <c r="P79" s="37"/>
      <c r="Q79" s="37"/>
      <c r="R79" s="37"/>
      <c r="S79" s="37"/>
    </row>
    <row r="80" spans="1:19" ht="24" customHeight="1" x14ac:dyDescent="0.35">
      <c r="A80" s="12"/>
      <c r="B80" s="36"/>
      <c r="C80" s="37"/>
      <c r="D80" s="37"/>
      <c r="E80" s="34"/>
      <c r="F80" s="34"/>
      <c r="G80" s="34"/>
      <c r="H80" s="33"/>
      <c r="I80" s="46"/>
      <c r="J80" s="47"/>
      <c r="K80" s="38">
        <f>_xlfn.XLOOKUP(I80,'Data Validation Source'!$F$1:$F$40,'Data Validation Source'!$G$1:$G$40,0,0,1)</f>
        <v>0</v>
      </c>
      <c r="L80" s="31"/>
      <c r="M80" s="31"/>
      <c r="N80" s="37"/>
      <c r="O80" s="37"/>
      <c r="P80" s="37"/>
      <c r="Q80" s="37"/>
      <c r="R80" s="37"/>
      <c r="S80" s="37"/>
    </row>
    <row r="81" spans="1:19" ht="24" customHeight="1" x14ac:dyDescent="0.35">
      <c r="A81" s="12"/>
      <c r="B81" s="36"/>
      <c r="C81" s="37"/>
      <c r="D81" s="37"/>
      <c r="E81" s="34"/>
      <c r="F81" s="34"/>
      <c r="G81" s="34"/>
      <c r="H81" s="33"/>
      <c r="I81" s="46"/>
      <c r="J81" s="47"/>
      <c r="K81" s="38">
        <f>_xlfn.XLOOKUP(I81,'Data Validation Source'!$F$1:$F$40,'Data Validation Source'!$G$1:$G$40,0,0,1)</f>
        <v>0</v>
      </c>
      <c r="L81" s="31"/>
      <c r="M81" s="31"/>
      <c r="N81" s="37"/>
      <c r="O81" s="37"/>
      <c r="P81" s="37"/>
      <c r="Q81" s="37"/>
      <c r="R81" s="37"/>
      <c r="S81" s="37"/>
    </row>
    <row r="82" spans="1:19" ht="24" customHeight="1" x14ac:dyDescent="0.35">
      <c r="A82" s="12"/>
      <c r="B82" s="36"/>
      <c r="C82" s="37"/>
      <c r="D82" s="37"/>
      <c r="E82" s="34"/>
      <c r="F82" s="34"/>
      <c r="G82" s="34"/>
      <c r="H82" s="33"/>
      <c r="I82" s="46"/>
      <c r="J82" s="47"/>
      <c r="K82" s="38">
        <f>_xlfn.XLOOKUP(I82,'Data Validation Source'!$F$1:$F$40,'Data Validation Source'!$G$1:$G$40,0,0,1)</f>
        <v>0</v>
      </c>
      <c r="L82" s="31"/>
      <c r="M82" s="31"/>
      <c r="N82" s="37"/>
      <c r="O82" s="37"/>
      <c r="P82" s="37"/>
      <c r="Q82" s="37"/>
      <c r="R82" s="37"/>
      <c r="S82" s="37"/>
    </row>
    <row r="83" spans="1:19" ht="24" customHeight="1" x14ac:dyDescent="0.35">
      <c r="A83" s="12"/>
      <c r="B83" s="36"/>
      <c r="C83" s="37"/>
      <c r="D83" s="37"/>
      <c r="E83" s="34"/>
      <c r="F83" s="34"/>
      <c r="G83" s="34"/>
      <c r="H83" s="33"/>
      <c r="I83" s="46"/>
      <c r="J83" s="47"/>
      <c r="K83" s="38">
        <f>_xlfn.XLOOKUP(I83,'Data Validation Source'!$F$1:$F$40,'Data Validation Source'!$G$1:$G$40,0,0,1)</f>
        <v>0</v>
      </c>
      <c r="L83" s="31"/>
      <c r="M83" s="31"/>
      <c r="N83" s="37"/>
      <c r="O83" s="37"/>
      <c r="P83" s="37"/>
      <c r="Q83" s="37"/>
      <c r="R83" s="37"/>
      <c r="S83" s="37"/>
    </row>
    <row r="84" spans="1:19" ht="24" customHeight="1" x14ac:dyDescent="0.35">
      <c r="A84" s="12"/>
      <c r="B84" s="36"/>
      <c r="C84" s="37"/>
      <c r="D84" s="37"/>
      <c r="E84" s="34"/>
      <c r="F84" s="34"/>
      <c r="G84" s="34"/>
      <c r="H84" s="34"/>
      <c r="I84" s="73"/>
      <c r="J84" s="73"/>
      <c r="K84" s="39">
        <f>_xlfn.XLOOKUP(I84,'Data Validation Source'!$F$1:$F$40,'Data Validation Source'!$G$1:$G$40,0,0,1)</f>
        <v>0</v>
      </c>
      <c r="L84" s="32"/>
      <c r="M84" s="32"/>
      <c r="N84" s="37"/>
      <c r="O84" s="37"/>
      <c r="P84" s="37"/>
      <c r="Q84" s="37"/>
      <c r="R84" s="37"/>
      <c r="S84" s="37"/>
    </row>
    <row r="85" spans="1:19" x14ac:dyDescent="0.35">
      <c r="A85" s="4"/>
      <c r="B85" s="4"/>
      <c r="C85" s="9"/>
      <c r="D85" s="9"/>
      <c r="E85" s="9"/>
      <c r="F85" s="9"/>
      <c r="G85" s="9"/>
      <c r="H85" s="9"/>
      <c r="I85" s="9"/>
      <c r="J85" s="9"/>
      <c r="K85" s="21"/>
      <c r="L85" s="21"/>
      <c r="M85" s="21"/>
      <c r="N85" s="9"/>
      <c r="O85" s="9"/>
      <c r="P85" s="9"/>
      <c r="Q85" s="9"/>
      <c r="R85" s="9"/>
      <c r="S85" s="9"/>
    </row>
    <row r="86" spans="1:19" ht="18" customHeight="1" x14ac:dyDescent="0.35">
      <c r="A86" s="60" t="s">
        <v>84</v>
      </c>
      <c r="B86" s="61"/>
      <c r="C86" s="57" t="s">
        <v>29</v>
      </c>
      <c r="D86" s="58"/>
      <c r="E86" s="58"/>
      <c r="F86" s="59"/>
      <c r="G86" s="60" t="s">
        <v>35</v>
      </c>
      <c r="H86" s="62"/>
      <c r="I86" s="62"/>
      <c r="J86" s="62"/>
      <c r="K86" s="62"/>
      <c r="L86" s="62"/>
      <c r="M86" s="61"/>
      <c r="N86" s="57" t="s">
        <v>36</v>
      </c>
      <c r="O86" s="58"/>
      <c r="P86" s="59"/>
      <c r="Q86" s="57" t="s">
        <v>37</v>
      </c>
      <c r="R86" s="58"/>
      <c r="S86" s="59"/>
    </row>
    <row r="87" spans="1:19" s="11" customFormat="1" ht="47.4" customHeight="1" thickBot="1" x14ac:dyDescent="0.5">
      <c r="A87" s="17" t="s">
        <v>173</v>
      </c>
      <c r="B87" s="17" t="s">
        <v>128</v>
      </c>
      <c r="C87" s="17" t="s">
        <v>67</v>
      </c>
      <c r="D87" s="17" t="s">
        <v>68</v>
      </c>
      <c r="E87" s="17" t="s">
        <v>83</v>
      </c>
      <c r="F87" s="17" t="s">
        <v>167</v>
      </c>
      <c r="G87" s="17" t="s">
        <v>69</v>
      </c>
      <c r="H87" s="17" t="s">
        <v>70</v>
      </c>
      <c r="I87" s="54" t="s">
        <v>71</v>
      </c>
      <c r="J87" s="55"/>
      <c r="K87" s="18" t="s">
        <v>72</v>
      </c>
      <c r="L87" s="24" t="s">
        <v>170</v>
      </c>
      <c r="M87" s="24" t="s">
        <v>174</v>
      </c>
      <c r="N87" s="17" t="s">
        <v>73</v>
      </c>
      <c r="O87" s="17" t="s">
        <v>74</v>
      </c>
      <c r="P87" s="17" t="s">
        <v>82</v>
      </c>
      <c r="Q87" s="17" t="s">
        <v>73</v>
      </c>
      <c r="R87" s="17" t="s">
        <v>74</v>
      </c>
      <c r="S87" s="17" t="s">
        <v>82</v>
      </c>
    </row>
    <row r="88" spans="1:19" ht="24" customHeight="1" x14ac:dyDescent="0.35">
      <c r="A88" s="14"/>
      <c r="B88" s="35"/>
      <c r="C88" s="81"/>
      <c r="D88" s="81"/>
      <c r="E88" s="33"/>
      <c r="F88" s="33"/>
      <c r="G88" s="33"/>
      <c r="H88" s="33"/>
      <c r="I88" s="48"/>
      <c r="J88" s="49"/>
      <c r="K88" s="38">
        <f>_xlfn.XLOOKUP(I88,'Data Validation Source'!$F$1:$F$40,'Data Validation Source'!$G$1:$G$40,0,0,1)</f>
        <v>0</v>
      </c>
      <c r="L88" s="31"/>
      <c r="M88" s="31"/>
      <c r="N88" s="81"/>
      <c r="O88" s="81"/>
      <c r="P88" s="81"/>
      <c r="Q88" s="81"/>
      <c r="R88" s="81"/>
      <c r="S88" s="81"/>
    </row>
    <row r="89" spans="1:19" ht="24" customHeight="1" x14ac:dyDescent="0.35">
      <c r="A89" s="12"/>
      <c r="B89" s="36"/>
      <c r="C89" s="37"/>
      <c r="D89" s="37"/>
      <c r="E89" s="34"/>
      <c r="F89" s="34"/>
      <c r="G89" s="34"/>
      <c r="H89" s="33"/>
      <c r="I89" s="46"/>
      <c r="J89" s="47"/>
      <c r="K89" s="38">
        <f>_xlfn.XLOOKUP(I89,'Data Validation Source'!$F$1:$F$40,'Data Validation Source'!$G$1:$G$40,0,0,1)</f>
        <v>0</v>
      </c>
      <c r="L89" s="31"/>
      <c r="M89" s="31"/>
      <c r="N89" s="37"/>
      <c r="O89" s="37"/>
      <c r="P89" s="37"/>
      <c r="Q89" s="37"/>
      <c r="R89" s="37"/>
      <c r="S89" s="37"/>
    </row>
    <row r="90" spans="1:19" ht="24" customHeight="1" x14ac:dyDescent="0.35">
      <c r="A90" s="12"/>
      <c r="B90" s="36"/>
      <c r="C90" s="37"/>
      <c r="D90" s="37"/>
      <c r="E90" s="34"/>
      <c r="F90" s="34"/>
      <c r="G90" s="34"/>
      <c r="H90" s="33"/>
      <c r="I90" s="46"/>
      <c r="J90" s="47"/>
      <c r="K90" s="38">
        <f>_xlfn.XLOOKUP(I90,'Data Validation Source'!$F$1:$F$40,'Data Validation Source'!$G$1:$G$40,0,0,1)</f>
        <v>0</v>
      </c>
      <c r="L90" s="31"/>
      <c r="M90" s="31"/>
      <c r="N90" s="37"/>
      <c r="O90" s="37"/>
      <c r="P90" s="37"/>
      <c r="Q90" s="37"/>
      <c r="R90" s="37"/>
      <c r="S90" s="37"/>
    </row>
    <row r="91" spans="1:19" ht="24" customHeight="1" x14ac:dyDescent="0.35">
      <c r="A91" s="12"/>
      <c r="B91" s="36"/>
      <c r="C91" s="37"/>
      <c r="D91" s="37"/>
      <c r="E91" s="34"/>
      <c r="F91" s="34"/>
      <c r="G91" s="34"/>
      <c r="H91" s="33"/>
      <c r="I91" s="46"/>
      <c r="J91" s="47"/>
      <c r="K91" s="38">
        <f>_xlfn.XLOOKUP(I91,'Data Validation Source'!$F$1:$F$40,'Data Validation Source'!$G$1:$G$40,0,0,1)</f>
        <v>0</v>
      </c>
      <c r="L91" s="31"/>
      <c r="M91" s="31"/>
      <c r="N91" s="37"/>
      <c r="O91" s="37"/>
      <c r="P91" s="37"/>
      <c r="Q91" s="37"/>
      <c r="R91" s="37"/>
      <c r="S91" s="37"/>
    </row>
    <row r="92" spans="1:19" ht="24" customHeight="1" x14ac:dyDescent="0.35">
      <c r="A92" s="12"/>
      <c r="B92" s="36"/>
      <c r="C92" s="37"/>
      <c r="D92" s="37"/>
      <c r="E92" s="34"/>
      <c r="F92" s="34"/>
      <c r="G92" s="34"/>
      <c r="H92" s="33"/>
      <c r="I92" s="46"/>
      <c r="J92" s="47"/>
      <c r="K92" s="38">
        <f>_xlfn.XLOOKUP(I92,'Data Validation Source'!$F$1:$F$40,'Data Validation Source'!$G$1:$G$40,0,0,1)</f>
        <v>0</v>
      </c>
      <c r="L92" s="31"/>
      <c r="M92" s="31"/>
      <c r="N92" s="37"/>
      <c r="O92" s="37"/>
      <c r="P92" s="37"/>
      <c r="Q92" s="37"/>
      <c r="R92" s="37"/>
      <c r="S92" s="37"/>
    </row>
    <row r="93" spans="1:19" ht="24" customHeight="1" x14ac:dyDescent="0.35">
      <c r="A93" s="12"/>
      <c r="B93" s="36"/>
      <c r="C93" s="37"/>
      <c r="D93" s="37"/>
      <c r="E93" s="34"/>
      <c r="F93" s="34"/>
      <c r="G93" s="34"/>
      <c r="H93" s="33"/>
      <c r="I93" s="46"/>
      <c r="J93" s="47"/>
      <c r="K93" s="38">
        <f>_xlfn.XLOOKUP(I93,'Data Validation Source'!$F$1:$F$40,'Data Validation Source'!$G$1:$G$40,0,0,1)</f>
        <v>0</v>
      </c>
      <c r="L93" s="31"/>
      <c r="M93" s="31"/>
      <c r="N93" s="37"/>
      <c r="O93" s="37"/>
      <c r="P93" s="37"/>
      <c r="Q93" s="37"/>
      <c r="R93" s="37"/>
      <c r="S93" s="37"/>
    </row>
    <row r="94" spans="1:19" ht="24" customHeight="1" x14ac:dyDescent="0.35">
      <c r="A94" s="12"/>
      <c r="B94" s="36"/>
      <c r="C94" s="37"/>
      <c r="D94" s="37"/>
      <c r="E94" s="34"/>
      <c r="F94" s="34"/>
      <c r="G94" s="34"/>
      <c r="H94" s="33"/>
      <c r="I94" s="46"/>
      <c r="J94" s="47"/>
      <c r="K94" s="38">
        <f>_xlfn.XLOOKUP(I94,'Data Validation Source'!$F$1:$F$40,'Data Validation Source'!$G$1:$G$40,0,0,1)</f>
        <v>0</v>
      </c>
      <c r="L94" s="31"/>
      <c r="M94" s="31"/>
      <c r="N94" s="37"/>
      <c r="O94" s="37"/>
      <c r="P94" s="37"/>
      <c r="Q94" s="37"/>
      <c r="R94" s="37"/>
      <c r="S94" s="37"/>
    </row>
    <row r="95" spans="1:19" ht="24" customHeight="1" x14ac:dyDescent="0.35">
      <c r="A95" s="12"/>
      <c r="B95" s="36"/>
      <c r="C95" s="37"/>
      <c r="D95" s="37"/>
      <c r="E95" s="34"/>
      <c r="F95" s="34"/>
      <c r="G95" s="34"/>
      <c r="H95" s="33"/>
      <c r="I95" s="46"/>
      <c r="J95" s="47"/>
      <c r="K95" s="38">
        <f>_xlfn.XLOOKUP(I95,'Data Validation Source'!$F$1:$F$40,'Data Validation Source'!$G$1:$G$40,0,0,1)</f>
        <v>0</v>
      </c>
      <c r="L95" s="31"/>
      <c r="M95" s="31"/>
      <c r="N95" s="37"/>
      <c r="O95" s="37"/>
      <c r="P95" s="37"/>
      <c r="Q95" s="37"/>
      <c r="R95" s="37"/>
      <c r="S95" s="37"/>
    </row>
    <row r="96" spans="1:19" ht="24" customHeight="1" x14ac:dyDescent="0.35">
      <c r="A96" s="12"/>
      <c r="B96" s="36"/>
      <c r="C96" s="37"/>
      <c r="D96" s="37"/>
      <c r="E96" s="34"/>
      <c r="F96" s="34"/>
      <c r="G96" s="34"/>
      <c r="H96" s="34"/>
      <c r="I96" s="73"/>
      <c r="J96" s="73"/>
      <c r="K96" s="39">
        <f>_xlfn.XLOOKUP(I96,'Data Validation Source'!$F$1:$F$40,'Data Validation Source'!$G$1:$G$40,0,0,1)</f>
        <v>0</v>
      </c>
      <c r="L96" s="31"/>
      <c r="M96" s="31"/>
      <c r="N96" s="37"/>
      <c r="O96" s="37"/>
      <c r="P96" s="37"/>
      <c r="Q96" s="37"/>
      <c r="R96" s="37"/>
      <c r="S96" s="37"/>
    </row>
    <row r="97" spans="1:19" ht="24" customHeight="1" x14ac:dyDescent="0.35">
      <c r="A97" s="12"/>
      <c r="B97" s="36"/>
      <c r="C97" s="37"/>
      <c r="D97" s="37"/>
      <c r="E97" s="34"/>
      <c r="F97" s="34"/>
      <c r="G97" s="34"/>
      <c r="H97" s="34"/>
      <c r="I97" s="73"/>
      <c r="J97" s="73"/>
      <c r="K97" s="39">
        <f>_xlfn.XLOOKUP(I97,'Data Validation Source'!$F$1:$F$40,'Data Validation Source'!$G$1:$G$40,0,0,1)</f>
        <v>0</v>
      </c>
      <c r="L97" s="32"/>
      <c r="M97" s="32"/>
      <c r="N97" s="37"/>
      <c r="O97" s="37"/>
      <c r="P97" s="37"/>
      <c r="Q97" s="37"/>
      <c r="R97" s="37"/>
      <c r="S97" s="37"/>
    </row>
    <row r="98" spans="1:19" ht="24" customHeight="1" x14ac:dyDescent="0.35">
      <c r="A98" s="14"/>
      <c r="B98" s="35"/>
      <c r="C98" s="81"/>
      <c r="D98" s="81"/>
      <c r="E98" s="33"/>
      <c r="F98" s="33"/>
      <c r="G98" s="33"/>
      <c r="H98" s="34"/>
      <c r="I98" s="73"/>
      <c r="J98" s="73"/>
      <c r="K98" s="39">
        <f>_xlfn.XLOOKUP(I98,'Data Validation Source'!$F$1:$F$40,'Data Validation Source'!$G$1:$G$40,0,0,1)</f>
        <v>0</v>
      </c>
      <c r="L98" s="31"/>
      <c r="M98" s="31"/>
      <c r="N98" s="81"/>
      <c r="O98" s="81"/>
      <c r="P98" s="81"/>
      <c r="Q98" s="81"/>
      <c r="R98" s="81"/>
      <c r="S98" s="81"/>
    </row>
    <row r="99" spans="1:19" ht="24" customHeight="1" x14ac:dyDescent="0.35">
      <c r="A99" s="12"/>
      <c r="B99" s="36"/>
      <c r="C99" s="37"/>
      <c r="D99" s="37"/>
      <c r="E99" s="34"/>
      <c r="F99" s="34"/>
      <c r="G99" s="34"/>
      <c r="H99" s="34"/>
      <c r="I99" s="73"/>
      <c r="J99" s="73"/>
      <c r="K99" s="39">
        <f>_xlfn.XLOOKUP(I99,'Data Validation Source'!$F$1:$F$40,'Data Validation Source'!$G$1:$G$40,0,0,1)</f>
        <v>0</v>
      </c>
      <c r="L99" s="31"/>
      <c r="M99" s="31"/>
      <c r="N99" s="37"/>
      <c r="O99" s="37"/>
      <c r="P99" s="37"/>
      <c r="Q99" s="37"/>
      <c r="R99" s="37"/>
      <c r="S99" s="37"/>
    </row>
    <row r="100" spans="1:19" ht="24" customHeight="1" x14ac:dyDescent="0.35">
      <c r="A100" s="12"/>
      <c r="B100" s="36"/>
      <c r="C100" s="37"/>
      <c r="D100" s="37"/>
      <c r="E100" s="34"/>
      <c r="F100" s="34"/>
      <c r="G100" s="34"/>
      <c r="H100" s="33"/>
      <c r="I100" s="46"/>
      <c r="J100" s="47"/>
      <c r="K100" s="38">
        <f>_xlfn.XLOOKUP(I100,'Data Validation Source'!$F$1:$F$40,'Data Validation Source'!$G$1:$G$40,0,0,1)</f>
        <v>0</v>
      </c>
      <c r="L100" s="31"/>
      <c r="M100" s="31"/>
      <c r="N100" s="37"/>
      <c r="O100" s="37"/>
      <c r="P100" s="37"/>
      <c r="Q100" s="37"/>
      <c r="R100" s="37"/>
      <c r="S100" s="37"/>
    </row>
    <row r="101" spans="1:19" ht="24" customHeight="1" x14ac:dyDescent="0.35">
      <c r="A101" s="12"/>
      <c r="B101" s="36"/>
      <c r="C101" s="37"/>
      <c r="D101" s="37"/>
      <c r="E101" s="34"/>
      <c r="F101" s="34"/>
      <c r="G101" s="34"/>
      <c r="H101" s="33"/>
      <c r="I101" s="46"/>
      <c r="J101" s="47"/>
      <c r="K101" s="38">
        <f>_xlfn.XLOOKUP(I101,'Data Validation Source'!$F$1:$F$40,'Data Validation Source'!$G$1:$G$40,0,0,1)</f>
        <v>0</v>
      </c>
      <c r="L101" s="31"/>
      <c r="M101" s="31"/>
      <c r="N101" s="37"/>
      <c r="O101" s="37"/>
      <c r="P101" s="37"/>
      <c r="Q101" s="37"/>
      <c r="R101" s="37"/>
      <c r="S101" s="37"/>
    </row>
    <row r="102" spans="1:19" ht="24" customHeight="1" x14ac:dyDescent="0.35">
      <c r="A102" s="12"/>
      <c r="B102" s="36"/>
      <c r="C102" s="37"/>
      <c r="D102" s="37"/>
      <c r="E102" s="34"/>
      <c r="F102" s="34"/>
      <c r="G102" s="34"/>
      <c r="H102" s="33"/>
      <c r="I102" s="46"/>
      <c r="J102" s="47"/>
      <c r="K102" s="38">
        <f>_xlfn.XLOOKUP(I102,'Data Validation Source'!$F$1:$F$40,'Data Validation Source'!$G$1:$G$40,0,0,1)</f>
        <v>0</v>
      </c>
      <c r="L102" s="31"/>
      <c r="M102" s="31"/>
      <c r="N102" s="37"/>
      <c r="O102" s="37"/>
      <c r="P102" s="37"/>
      <c r="Q102" s="37"/>
      <c r="R102" s="37"/>
      <c r="S102" s="37"/>
    </row>
    <row r="103" spans="1:19" ht="24" customHeight="1" x14ac:dyDescent="0.35">
      <c r="A103" s="12"/>
      <c r="B103" s="36"/>
      <c r="C103" s="37"/>
      <c r="D103" s="37"/>
      <c r="E103" s="34"/>
      <c r="F103" s="34"/>
      <c r="G103" s="34"/>
      <c r="H103" s="33"/>
      <c r="I103" s="46"/>
      <c r="J103" s="47"/>
      <c r="K103" s="38">
        <f>_xlfn.XLOOKUP(I103,'Data Validation Source'!$F$1:$F$40,'Data Validation Source'!$G$1:$G$40,0,0,1)</f>
        <v>0</v>
      </c>
      <c r="L103" s="31"/>
      <c r="M103" s="31"/>
      <c r="N103" s="37"/>
      <c r="O103" s="37"/>
      <c r="P103" s="37"/>
      <c r="Q103" s="37"/>
      <c r="R103" s="37"/>
      <c r="S103" s="37"/>
    </row>
    <row r="104" spans="1:19" ht="24" customHeight="1" x14ac:dyDescent="0.35">
      <c r="A104" s="12"/>
      <c r="B104" s="36"/>
      <c r="C104" s="37"/>
      <c r="D104" s="37"/>
      <c r="E104" s="34"/>
      <c r="F104" s="34"/>
      <c r="G104" s="34"/>
      <c r="H104" s="33"/>
      <c r="I104" s="46"/>
      <c r="J104" s="47"/>
      <c r="K104" s="38">
        <f>_xlfn.XLOOKUP(I104,'Data Validation Source'!$F$1:$F$40,'Data Validation Source'!$G$1:$G$40,0,0,1)</f>
        <v>0</v>
      </c>
      <c r="L104" s="31"/>
      <c r="M104" s="31"/>
      <c r="N104" s="37"/>
      <c r="O104" s="37"/>
      <c r="P104" s="37"/>
      <c r="Q104" s="37"/>
      <c r="R104" s="37"/>
      <c r="S104" s="37"/>
    </row>
    <row r="105" spans="1:19" ht="24" customHeight="1" x14ac:dyDescent="0.35">
      <c r="A105" s="12"/>
      <c r="B105" s="36"/>
      <c r="C105" s="37"/>
      <c r="D105" s="37"/>
      <c r="E105" s="34"/>
      <c r="F105" s="34"/>
      <c r="G105" s="34"/>
      <c r="H105" s="33"/>
      <c r="I105" s="46"/>
      <c r="J105" s="47"/>
      <c r="K105" s="38">
        <f>_xlfn.XLOOKUP(I105,'Data Validation Source'!$F$1:$F$40,'Data Validation Source'!$G$1:$G$40,0,0,1)</f>
        <v>0</v>
      </c>
      <c r="L105" s="31"/>
      <c r="M105" s="31"/>
      <c r="N105" s="37"/>
      <c r="O105" s="37"/>
      <c r="P105" s="37"/>
      <c r="Q105" s="37"/>
      <c r="R105" s="37"/>
      <c r="S105" s="37"/>
    </row>
    <row r="106" spans="1:19" ht="24" customHeight="1" x14ac:dyDescent="0.35">
      <c r="A106" s="12"/>
      <c r="B106" s="36"/>
      <c r="C106" s="37"/>
      <c r="D106" s="37"/>
      <c r="E106" s="34"/>
      <c r="F106" s="34"/>
      <c r="G106" s="34"/>
      <c r="H106" s="34"/>
      <c r="I106" s="73"/>
      <c r="J106" s="73"/>
      <c r="K106" s="39">
        <f>_xlfn.XLOOKUP(I106,'Data Validation Source'!$F$1:$F$40,'Data Validation Source'!$G$1:$G$40,0,0,1)</f>
        <v>0</v>
      </c>
      <c r="L106" s="31"/>
      <c r="M106" s="31"/>
      <c r="N106" s="37"/>
      <c r="O106" s="37"/>
      <c r="P106" s="37"/>
      <c r="Q106" s="37"/>
      <c r="R106" s="37"/>
      <c r="S106" s="37"/>
    </row>
    <row r="107" spans="1:19" ht="24" customHeight="1" x14ac:dyDescent="0.35">
      <c r="A107" s="12"/>
      <c r="B107" s="36"/>
      <c r="C107" s="37"/>
      <c r="D107" s="37"/>
      <c r="E107" s="34"/>
      <c r="F107" s="34"/>
      <c r="G107" s="34"/>
      <c r="H107" s="34"/>
      <c r="I107" s="73"/>
      <c r="J107" s="73"/>
      <c r="K107" s="39">
        <f>_xlfn.XLOOKUP(I107,'Data Validation Source'!$F$1:$F$40,'Data Validation Source'!$G$1:$G$40,0,0,1)</f>
        <v>0</v>
      </c>
      <c r="L107" s="32"/>
      <c r="M107" s="32"/>
      <c r="N107" s="37"/>
      <c r="O107" s="37"/>
      <c r="P107" s="37"/>
      <c r="Q107" s="37"/>
      <c r="R107" s="37"/>
      <c r="S107" s="37"/>
    </row>
    <row r="108" spans="1:19" ht="24" customHeight="1" x14ac:dyDescent="0.35">
      <c r="A108" s="14"/>
      <c r="B108" s="35"/>
      <c r="C108" s="81"/>
      <c r="D108" s="81"/>
      <c r="E108" s="33"/>
      <c r="F108" s="33"/>
      <c r="G108" s="33"/>
      <c r="H108" s="34"/>
      <c r="I108" s="73"/>
      <c r="J108" s="73"/>
      <c r="K108" s="39">
        <f>_xlfn.XLOOKUP(I108,'Data Validation Source'!$F$1:$F$40,'Data Validation Source'!$G$1:$G$40,0,0,1)</f>
        <v>0</v>
      </c>
      <c r="L108" s="31"/>
      <c r="M108" s="31"/>
      <c r="N108" s="81"/>
      <c r="O108" s="81"/>
      <c r="P108" s="81"/>
      <c r="Q108" s="81"/>
      <c r="R108" s="81"/>
      <c r="S108" s="81"/>
    </row>
    <row r="109" spans="1:19" ht="24" customHeight="1" x14ac:dyDescent="0.35">
      <c r="A109" s="12"/>
      <c r="B109" s="36"/>
      <c r="C109" s="37"/>
      <c r="D109" s="37"/>
      <c r="E109" s="34"/>
      <c r="F109" s="34"/>
      <c r="G109" s="34"/>
      <c r="H109" s="34"/>
      <c r="I109" s="73"/>
      <c r="J109" s="73"/>
      <c r="K109" s="39">
        <f>_xlfn.XLOOKUP(I109,'Data Validation Source'!$F$1:$F$40,'Data Validation Source'!$G$1:$G$40,0,0,1)</f>
        <v>0</v>
      </c>
      <c r="L109" s="31"/>
      <c r="M109" s="31"/>
      <c r="N109" s="37"/>
      <c r="O109" s="37"/>
      <c r="P109" s="37"/>
      <c r="Q109" s="37"/>
      <c r="R109" s="37"/>
      <c r="S109" s="37"/>
    </row>
    <row r="110" spans="1:19" ht="24" customHeight="1" x14ac:dyDescent="0.35">
      <c r="A110" s="12"/>
      <c r="B110" s="36"/>
      <c r="C110" s="37"/>
      <c r="D110" s="37"/>
      <c r="E110" s="34"/>
      <c r="F110" s="34"/>
      <c r="G110" s="34"/>
      <c r="H110" s="33"/>
      <c r="I110" s="46"/>
      <c r="J110" s="47"/>
      <c r="K110" s="38">
        <f>_xlfn.XLOOKUP(I110,'Data Validation Source'!$F$1:$F$40,'Data Validation Source'!$G$1:$G$40,0,0,1)</f>
        <v>0</v>
      </c>
      <c r="L110" s="31"/>
      <c r="M110" s="31"/>
      <c r="N110" s="37"/>
      <c r="O110" s="37"/>
      <c r="P110" s="37"/>
      <c r="Q110" s="37"/>
      <c r="R110" s="37"/>
      <c r="S110" s="37"/>
    </row>
    <row r="111" spans="1:19" ht="24" customHeight="1" x14ac:dyDescent="0.35">
      <c r="A111" s="12"/>
      <c r="B111" s="36"/>
      <c r="C111" s="37"/>
      <c r="D111" s="37"/>
      <c r="E111" s="34"/>
      <c r="F111" s="34"/>
      <c r="G111" s="34"/>
      <c r="H111" s="33"/>
      <c r="I111" s="46"/>
      <c r="J111" s="47"/>
      <c r="K111" s="38">
        <f>_xlfn.XLOOKUP(I111,'Data Validation Source'!$F$1:$F$40,'Data Validation Source'!$G$1:$G$40,0,0,1)</f>
        <v>0</v>
      </c>
      <c r="L111" s="31"/>
      <c r="M111" s="31"/>
      <c r="N111" s="37"/>
      <c r="O111" s="37"/>
      <c r="P111" s="37"/>
      <c r="Q111" s="37"/>
      <c r="R111" s="37"/>
      <c r="S111" s="37"/>
    </row>
    <row r="112" spans="1:19" ht="24" customHeight="1" x14ac:dyDescent="0.35">
      <c r="A112" s="12"/>
      <c r="B112" s="36"/>
      <c r="C112" s="37"/>
      <c r="D112" s="37"/>
      <c r="E112" s="34"/>
      <c r="F112" s="34"/>
      <c r="G112" s="34"/>
      <c r="H112" s="33"/>
      <c r="I112" s="46"/>
      <c r="J112" s="47"/>
      <c r="K112" s="38">
        <f>_xlfn.XLOOKUP(I112,'Data Validation Source'!$F$1:$F$40,'Data Validation Source'!$G$1:$G$40,0,0,1)</f>
        <v>0</v>
      </c>
      <c r="L112" s="31"/>
      <c r="M112" s="31"/>
      <c r="N112" s="37"/>
      <c r="O112" s="37"/>
      <c r="P112" s="37"/>
      <c r="Q112" s="37"/>
      <c r="R112" s="37"/>
      <c r="S112" s="37"/>
    </row>
    <row r="113" spans="1:19" ht="24" customHeight="1" x14ac:dyDescent="0.35">
      <c r="A113" s="12"/>
      <c r="B113" s="36"/>
      <c r="C113" s="37"/>
      <c r="D113" s="37"/>
      <c r="E113" s="34"/>
      <c r="F113" s="34"/>
      <c r="G113" s="34"/>
      <c r="H113" s="33"/>
      <c r="I113" s="46"/>
      <c r="J113" s="47"/>
      <c r="K113" s="38">
        <f>_xlfn.XLOOKUP(I113,'Data Validation Source'!$F$1:$F$40,'Data Validation Source'!$G$1:$G$40,0,0,1)</f>
        <v>0</v>
      </c>
      <c r="L113" s="31"/>
      <c r="M113" s="31"/>
      <c r="N113" s="37"/>
      <c r="O113" s="37"/>
      <c r="P113" s="37"/>
      <c r="Q113" s="37"/>
      <c r="R113" s="37"/>
      <c r="S113" s="37"/>
    </row>
    <row r="114" spans="1:19" ht="24" customHeight="1" x14ac:dyDescent="0.35">
      <c r="A114" s="12"/>
      <c r="B114" s="36"/>
      <c r="C114" s="37"/>
      <c r="D114" s="37"/>
      <c r="E114" s="34"/>
      <c r="F114" s="34"/>
      <c r="G114" s="34"/>
      <c r="H114" s="33"/>
      <c r="I114" s="46"/>
      <c r="J114" s="47"/>
      <c r="K114" s="38">
        <f>_xlfn.XLOOKUP(I114,'Data Validation Source'!$F$1:$F$40,'Data Validation Source'!$G$1:$G$40,0,0,1)</f>
        <v>0</v>
      </c>
      <c r="L114" s="31"/>
      <c r="M114" s="31"/>
      <c r="N114" s="37"/>
      <c r="O114" s="37"/>
      <c r="P114" s="37"/>
      <c r="Q114" s="37"/>
      <c r="R114" s="37"/>
      <c r="S114" s="37"/>
    </row>
    <row r="115" spans="1:19" ht="24" customHeight="1" x14ac:dyDescent="0.35">
      <c r="A115" s="12"/>
      <c r="B115" s="36"/>
      <c r="C115" s="37"/>
      <c r="D115" s="37"/>
      <c r="E115" s="34"/>
      <c r="F115" s="34"/>
      <c r="G115" s="34"/>
      <c r="H115" s="33"/>
      <c r="I115" s="46"/>
      <c r="J115" s="47"/>
      <c r="K115" s="38">
        <f>_xlfn.XLOOKUP(I115,'Data Validation Source'!$F$1:$F$40,'Data Validation Source'!$G$1:$G$40,0,0,1)</f>
        <v>0</v>
      </c>
      <c r="L115" s="31"/>
      <c r="M115" s="31"/>
      <c r="N115" s="37"/>
      <c r="O115" s="37"/>
      <c r="P115" s="37"/>
      <c r="Q115" s="37"/>
      <c r="R115" s="37"/>
      <c r="S115" s="37"/>
    </row>
    <row r="116" spans="1:19" ht="24" customHeight="1" x14ac:dyDescent="0.35">
      <c r="A116" s="12"/>
      <c r="B116" s="36"/>
      <c r="C116" s="37"/>
      <c r="D116" s="37"/>
      <c r="E116" s="34"/>
      <c r="F116" s="34"/>
      <c r="G116" s="34"/>
      <c r="H116" s="33"/>
      <c r="I116" s="46"/>
      <c r="J116" s="47"/>
      <c r="K116" s="38">
        <f>_xlfn.XLOOKUP(I116,'Data Validation Source'!$F$1:$F$40,'Data Validation Source'!$G$1:$G$40,0,0,1)</f>
        <v>0</v>
      </c>
      <c r="L116" s="31"/>
      <c r="M116" s="31"/>
      <c r="N116" s="37"/>
      <c r="O116" s="37"/>
      <c r="P116" s="37"/>
      <c r="Q116" s="37"/>
      <c r="R116" s="37"/>
      <c r="S116" s="37"/>
    </row>
    <row r="117" spans="1:19" ht="24" customHeight="1" x14ac:dyDescent="0.35">
      <c r="A117" s="12"/>
      <c r="B117" s="36"/>
      <c r="C117" s="37"/>
      <c r="D117" s="37"/>
      <c r="E117" s="34"/>
      <c r="F117" s="34"/>
      <c r="G117" s="34"/>
      <c r="H117" s="34"/>
      <c r="I117" s="73"/>
      <c r="J117" s="73"/>
      <c r="K117" s="39">
        <f>_xlfn.XLOOKUP(I117,'Data Validation Source'!$F$1:$F$40,'Data Validation Source'!$G$1:$G$40,0,0,1)</f>
        <v>0</v>
      </c>
      <c r="L117" s="32"/>
      <c r="M117" s="32"/>
      <c r="N117" s="37"/>
      <c r="O117" s="37"/>
      <c r="P117" s="37"/>
      <c r="Q117" s="37"/>
      <c r="R117" s="37"/>
      <c r="S117" s="37"/>
    </row>
    <row r="118" spans="1:19" ht="24" customHeight="1" x14ac:dyDescent="0.35">
      <c r="A118" s="14"/>
      <c r="B118" s="35"/>
      <c r="C118" s="81"/>
      <c r="D118" s="81"/>
      <c r="E118" s="33"/>
      <c r="F118" s="33"/>
      <c r="G118" s="33"/>
      <c r="H118" s="34"/>
      <c r="I118" s="73"/>
      <c r="J118" s="73"/>
      <c r="K118" s="39">
        <f>_xlfn.XLOOKUP(I118,'Data Validation Source'!$F$1:$F$40,'Data Validation Source'!$G$1:$G$40,0,0,1)</f>
        <v>0</v>
      </c>
      <c r="L118" s="31"/>
      <c r="M118" s="31"/>
      <c r="N118" s="81"/>
      <c r="O118" s="81"/>
      <c r="P118" s="81"/>
      <c r="Q118" s="81"/>
      <c r="R118" s="81"/>
      <c r="S118" s="81"/>
    </row>
    <row r="119" spans="1:19" ht="24" customHeight="1" x14ac:dyDescent="0.35">
      <c r="A119" s="12"/>
      <c r="B119" s="36"/>
      <c r="C119" s="37"/>
      <c r="D119" s="37"/>
      <c r="E119" s="34"/>
      <c r="F119" s="34"/>
      <c r="G119" s="34"/>
      <c r="H119" s="34"/>
      <c r="I119" s="73"/>
      <c r="J119" s="73"/>
      <c r="K119" s="39">
        <f>_xlfn.XLOOKUP(I119,'Data Validation Source'!$F$1:$F$40,'Data Validation Source'!$G$1:$G$40,0,0,1)</f>
        <v>0</v>
      </c>
      <c r="L119" s="31"/>
      <c r="M119" s="31"/>
      <c r="N119" s="37"/>
      <c r="O119" s="37"/>
      <c r="P119" s="37"/>
      <c r="Q119" s="37"/>
      <c r="R119" s="37"/>
      <c r="S119" s="37"/>
    </row>
    <row r="120" spans="1:19" ht="24" customHeight="1" x14ac:dyDescent="0.35">
      <c r="A120" s="12"/>
      <c r="B120" s="36"/>
      <c r="C120" s="37"/>
      <c r="D120" s="37"/>
      <c r="E120" s="34"/>
      <c r="F120" s="34"/>
      <c r="G120" s="34"/>
      <c r="H120" s="33"/>
      <c r="I120" s="46"/>
      <c r="J120" s="47"/>
      <c r="K120" s="38">
        <f>_xlfn.XLOOKUP(I120,'Data Validation Source'!$F$1:$F$40,'Data Validation Source'!$G$1:$G$40,0,0,1)</f>
        <v>0</v>
      </c>
      <c r="L120" s="31"/>
      <c r="M120" s="31"/>
      <c r="N120" s="37"/>
      <c r="O120" s="37"/>
      <c r="P120" s="37"/>
      <c r="Q120" s="37"/>
      <c r="R120" s="37"/>
      <c r="S120" s="37"/>
    </row>
    <row r="121" spans="1:19" ht="24" customHeight="1" x14ac:dyDescent="0.35">
      <c r="A121" s="12"/>
      <c r="B121" s="36"/>
      <c r="C121" s="37"/>
      <c r="D121" s="37"/>
      <c r="E121" s="34"/>
      <c r="F121" s="34"/>
      <c r="G121" s="34"/>
      <c r="H121" s="33"/>
      <c r="I121" s="46"/>
      <c r="J121" s="47"/>
      <c r="K121" s="38">
        <f>_xlfn.XLOOKUP(I121,'Data Validation Source'!$F$1:$F$40,'Data Validation Source'!$G$1:$G$40,0,0,1)</f>
        <v>0</v>
      </c>
      <c r="L121" s="31"/>
      <c r="M121" s="31"/>
      <c r="N121" s="37"/>
      <c r="O121" s="37"/>
      <c r="P121" s="37"/>
      <c r="Q121" s="37"/>
      <c r="R121" s="37"/>
      <c r="S121" s="37"/>
    </row>
    <row r="122" spans="1:19" ht="24" customHeight="1" x14ac:dyDescent="0.35">
      <c r="A122" s="12"/>
      <c r="B122" s="36"/>
      <c r="C122" s="37"/>
      <c r="D122" s="37"/>
      <c r="E122" s="34"/>
      <c r="F122" s="34"/>
      <c r="G122" s="34"/>
      <c r="H122" s="33"/>
      <c r="I122" s="46"/>
      <c r="J122" s="47"/>
      <c r="K122" s="38">
        <f>_xlfn.XLOOKUP(I122,'Data Validation Source'!$F$1:$F$40,'Data Validation Source'!$G$1:$G$40,0,0,1)</f>
        <v>0</v>
      </c>
      <c r="L122" s="31"/>
      <c r="M122" s="31"/>
      <c r="N122" s="37"/>
      <c r="O122" s="37"/>
      <c r="P122" s="37"/>
      <c r="Q122" s="37"/>
      <c r="R122" s="37"/>
      <c r="S122" s="37"/>
    </row>
    <row r="123" spans="1:19" ht="24" customHeight="1" x14ac:dyDescent="0.35">
      <c r="A123" s="12"/>
      <c r="B123" s="36"/>
      <c r="C123" s="37"/>
      <c r="D123" s="37"/>
      <c r="E123" s="34"/>
      <c r="F123" s="34"/>
      <c r="G123" s="34"/>
      <c r="H123" s="33"/>
      <c r="I123" s="46"/>
      <c r="J123" s="47"/>
      <c r="K123" s="38">
        <f>_xlfn.XLOOKUP(I123,'Data Validation Source'!$F$1:$F$40,'Data Validation Source'!$G$1:$G$40,0,0,1)</f>
        <v>0</v>
      </c>
      <c r="L123" s="31"/>
      <c r="M123" s="31"/>
      <c r="N123" s="37"/>
      <c r="O123" s="37"/>
      <c r="P123" s="37"/>
      <c r="Q123" s="37"/>
      <c r="R123" s="37"/>
      <c r="S123" s="37"/>
    </row>
    <row r="124" spans="1:19" ht="24" customHeight="1" x14ac:dyDescent="0.35">
      <c r="A124" s="12"/>
      <c r="B124" s="36"/>
      <c r="C124" s="37"/>
      <c r="D124" s="37"/>
      <c r="E124" s="34"/>
      <c r="F124" s="34"/>
      <c r="G124" s="34"/>
      <c r="H124" s="33"/>
      <c r="I124" s="46"/>
      <c r="J124" s="47"/>
      <c r="K124" s="38">
        <f>_xlfn.XLOOKUP(I124,'Data Validation Source'!$F$1:$F$40,'Data Validation Source'!$G$1:$G$40,0,0,1)</f>
        <v>0</v>
      </c>
      <c r="L124" s="31"/>
      <c r="M124" s="31"/>
      <c r="N124" s="37"/>
      <c r="O124" s="37"/>
      <c r="P124" s="37"/>
      <c r="Q124" s="37"/>
      <c r="R124" s="37"/>
      <c r="S124" s="37"/>
    </row>
    <row r="125" spans="1:19" ht="24" customHeight="1" x14ac:dyDescent="0.35">
      <c r="A125" s="12"/>
      <c r="B125" s="36"/>
      <c r="C125" s="37"/>
      <c r="D125" s="37"/>
      <c r="E125" s="34"/>
      <c r="F125" s="34"/>
      <c r="G125" s="34"/>
      <c r="H125" s="33"/>
      <c r="I125" s="46"/>
      <c r="J125" s="47"/>
      <c r="K125" s="38">
        <f>_xlfn.XLOOKUP(I125,'Data Validation Source'!$F$1:$F$40,'Data Validation Source'!$G$1:$G$40,0,0,1)</f>
        <v>0</v>
      </c>
      <c r="L125" s="31"/>
      <c r="M125" s="31"/>
      <c r="N125" s="37"/>
      <c r="O125" s="37"/>
      <c r="P125" s="37"/>
      <c r="Q125" s="37"/>
      <c r="R125" s="37"/>
      <c r="S125" s="37"/>
    </row>
    <row r="126" spans="1:19" ht="24" customHeight="1" x14ac:dyDescent="0.35">
      <c r="A126" s="12"/>
      <c r="B126" s="36"/>
      <c r="C126" s="37"/>
      <c r="D126" s="37"/>
      <c r="E126" s="34"/>
      <c r="F126" s="34"/>
      <c r="G126" s="34"/>
      <c r="H126" s="33"/>
      <c r="I126" s="46"/>
      <c r="J126" s="47"/>
      <c r="K126" s="38">
        <f>_xlfn.XLOOKUP(I126,'Data Validation Source'!$F$1:$F$40,'Data Validation Source'!$G$1:$G$40,0,0,1)</f>
        <v>0</v>
      </c>
      <c r="L126" s="31"/>
      <c r="M126" s="31"/>
      <c r="N126" s="37"/>
      <c r="O126" s="37"/>
      <c r="P126" s="37"/>
      <c r="Q126" s="37"/>
      <c r="R126" s="37"/>
      <c r="S126" s="37"/>
    </row>
    <row r="127" spans="1:19" ht="24" customHeight="1" x14ac:dyDescent="0.35">
      <c r="A127" s="12"/>
      <c r="B127" s="36"/>
      <c r="C127" s="37"/>
      <c r="D127" s="37"/>
      <c r="E127" s="34"/>
      <c r="F127" s="34"/>
      <c r="G127" s="34"/>
      <c r="H127" s="34"/>
      <c r="I127" s="73"/>
      <c r="J127" s="73"/>
      <c r="K127" s="39">
        <f>_xlfn.XLOOKUP(I127,'Data Validation Source'!$F$1:$F$40,'Data Validation Source'!$G$1:$G$40,0,0,1)</f>
        <v>0</v>
      </c>
      <c r="L127" s="32"/>
      <c r="M127" s="32"/>
      <c r="N127" s="37"/>
      <c r="O127" s="37"/>
      <c r="P127" s="37"/>
      <c r="Q127" s="37"/>
      <c r="R127" s="37"/>
      <c r="S127" s="37"/>
    </row>
  </sheetData>
  <sheetProtection sheet="1" formatCells="0" selectLockedCells="1"/>
  <mergeCells count="148">
    <mergeCell ref="I126:J126"/>
    <mergeCell ref="I127:J127"/>
    <mergeCell ref="I121:J121"/>
    <mergeCell ref="I122:J122"/>
    <mergeCell ref="I123:J123"/>
    <mergeCell ref="I124:J124"/>
    <mergeCell ref="I125:J125"/>
    <mergeCell ref="I116:J116"/>
    <mergeCell ref="I117:J117"/>
    <mergeCell ref="I118:J118"/>
    <mergeCell ref="I119:J119"/>
    <mergeCell ref="I120:J120"/>
    <mergeCell ref="I111:J111"/>
    <mergeCell ref="I112:J112"/>
    <mergeCell ref="I113:J113"/>
    <mergeCell ref="I114:J114"/>
    <mergeCell ref="I115:J115"/>
    <mergeCell ref="I106:J106"/>
    <mergeCell ref="I107:J107"/>
    <mergeCell ref="I108:J108"/>
    <mergeCell ref="I109:J109"/>
    <mergeCell ref="I110:J110"/>
    <mergeCell ref="I101:J101"/>
    <mergeCell ref="I102:J102"/>
    <mergeCell ref="I103:J103"/>
    <mergeCell ref="I104:J104"/>
    <mergeCell ref="I105:J105"/>
    <mergeCell ref="I96:J96"/>
    <mergeCell ref="I97:J97"/>
    <mergeCell ref="I98:J98"/>
    <mergeCell ref="I99:J99"/>
    <mergeCell ref="I100:J100"/>
    <mergeCell ref="I91:J91"/>
    <mergeCell ref="I92:J92"/>
    <mergeCell ref="I93:J93"/>
    <mergeCell ref="I94:J94"/>
    <mergeCell ref="I95:J95"/>
    <mergeCell ref="Q86:S86"/>
    <mergeCell ref="I87:J87"/>
    <mergeCell ref="I88:J88"/>
    <mergeCell ref="I89:J89"/>
    <mergeCell ref="I90:J90"/>
    <mergeCell ref="I84:J84"/>
    <mergeCell ref="A86:B86"/>
    <mergeCell ref="C86:F86"/>
    <mergeCell ref="G86:M86"/>
    <mergeCell ref="N86:P86"/>
    <mergeCell ref="I79:J79"/>
    <mergeCell ref="I80:J80"/>
    <mergeCell ref="I81:J81"/>
    <mergeCell ref="I82:J82"/>
    <mergeCell ref="I83:J83"/>
    <mergeCell ref="I74:J74"/>
    <mergeCell ref="I75:J75"/>
    <mergeCell ref="I76:J76"/>
    <mergeCell ref="I77:J77"/>
    <mergeCell ref="I78:J78"/>
    <mergeCell ref="I69:J69"/>
    <mergeCell ref="I70:J70"/>
    <mergeCell ref="I71:J71"/>
    <mergeCell ref="I72:J72"/>
    <mergeCell ref="I73:J73"/>
    <mergeCell ref="I64:J64"/>
    <mergeCell ref="I65:J65"/>
    <mergeCell ref="I66:J66"/>
    <mergeCell ref="I67:J67"/>
    <mergeCell ref="I68:J68"/>
    <mergeCell ref="I59:J59"/>
    <mergeCell ref="I60:J60"/>
    <mergeCell ref="I61:J61"/>
    <mergeCell ref="I62:J62"/>
    <mergeCell ref="I63:J63"/>
    <mergeCell ref="I54:J54"/>
    <mergeCell ref="I55:J55"/>
    <mergeCell ref="I56:J56"/>
    <mergeCell ref="I57:J57"/>
    <mergeCell ref="I58:J58"/>
    <mergeCell ref="I49:J49"/>
    <mergeCell ref="I50:J50"/>
    <mergeCell ref="I51:J51"/>
    <mergeCell ref="I52:J52"/>
    <mergeCell ref="I53:J53"/>
    <mergeCell ref="I44:J44"/>
    <mergeCell ref="I45:J45"/>
    <mergeCell ref="I46:J46"/>
    <mergeCell ref="I47:J47"/>
    <mergeCell ref="I48:J48"/>
    <mergeCell ref="A43:B43"/>
    <mergeCell ref="C43:F43"/>
    <mergeCell ref="G43:M43"/>
    <mergeCell ref="N43:P43"/>
    <mergeCell ref="Q43:S43"/>
    <mergeCell ref="D28:E28"/>
    <mergeCell ref="D23:E23"/>
    <mergeCell ref="D24:E24"/>
    <mergeCell ref="D25:E25"/>
    <mergeCell ref="D26:E26"/>
    <mergeCell ref="D27:E27"/>
    <mergeCell ref="O26:P26"/>
    <mergeCell ref="O25:P25"/>
    <mergeCell ref="O24:P24"/>
    <mergeCell ref="O23:P23"/>
    <mergeCell ref="J27:K27"/>
    <mergeCell ref="J26:K26"/>
    <mergeCell ref="J25:K25"/>
    <mergeCell ref="J24:K24"/>
    <mergeCell ref="J23:K23"/>
    <mergeCell ref="I37:J37"/>
    <mergeCell ref="I38:J38"/>
    <mergeCell ref="I39:J39"/>
    <mergeCell ref="I40:J40"/>
    <mergeCell ref="I41:J41"/>
    <mergeCell ref="I33:J33"/>
    <mergeCell ref="I34:J34"/>
    <mergeCell ref="I35:J35"/>
    <mergeCell ref="K18:O18"/>
    <mergeCell ref="K11:Q11"/>
    <mergeCell ref="O27:P27"/>
    <mergeCell ref="K12:Q12"/>
    <mergeCell ref="K13:Q13"/>
    <mergeCell ref="K14:Q14"/>
    <mergeCell ref="K16:Q16"/>
    <mergeCell ref="E16:H17"/>
    <mergeCell ref="A20:P20"/>
    <mergeCell ref="I36:J36"/>
    <mergeCell ref="I32:J32"/>
    <mergeCell ref="E12:F12"/>
    <mergeCell ref="A1:S1"/>
    <mergeCell ref="A2:S2"/>
    <mergeCell ref="A3:S3"/>
    <mergeCell ref="A4:S4"/>
    <mergeCell ref="A5:S5"/>
    <mergeCell ref="I31:J31"/>
    <mergeCell ref="A6:S6"/>
    <mergeCell ref="A7:S7"/>
    <mergeCell ref="A8:S8"/>
    <mergeCell ref="Q30:S30"/>
    <mergeCell ref="C30:F30"/>
    <mergeCell ref="N30:P30"/>
    <mergeCell ref="A30:B30"/>
    <mergeCell ref="G30:M30"/>
    <mergeCell ref="D22:N22"/>
    <mergeCell ref="B11:H11"/>
    <mergeCell ref="K17:Q17"/>
    <mergeCell ref="B15:D15"/>
    <mergeCell ref="B16:D16"/>
    <mergeCell ref="B14:H14"/>
    <mergeCell ref="B13:H13"/>
  </mergeCells>
  <hyperlinks>
    <hyperlink ref="A8" r:id="rId1" xr:uid="{61A82C68-6853-4D6B-B3C4-D04AF44AB7EC}"/>
  </hyperlinks>
  <printOptions horizontalCentered="1" verticalCentered="1"/>
  <pageMargins left="0.25" right="0.25" top="0.75" bottom="0.75" header="0.25" footer="0.25"/>
  <pageSetup paperSize="3" scale="61" orientation="landscape" r:id="rId2"/>
  <headerFooter differentFirst="1">
    <firstHeader>&amp;C&amp;G</firstHeader>
  </headerFooter>
  <rowBreaks count="2" manualBreakCount="2">
    <brk id="41" max="18" man="1"/>
    <brk id="84" max="18" man="1"/>
  </rowBreaks>
  <legacyDrawing r:id="rId3"/>
  <legacyDrawingHF r:id="rId4"/>
  <extLst>
    <ext xmlns:x14="http://schemas.microsoft.com/office/spreadsheetml/2009/9/main" uri="{CCE6A557-97BC-4b89-ADB6-D9C93CAAB3DF}">
      <x14:dataValidations xmlns:xm="http://schemas.microsoft.com/office/excel/2006/main" count="6">
        <x14:dataValidation type="list" allowBlank="1" showInputMessage="1" showErrorMessage="1" xr:uid="{CFD08020-B2B3-40E4-B12E-869392454EB8}">
          <x14:formula1>
            <xm:f>'Data Validation Source'!$C$1:$C$2</xm:f>
          </x14:formula1>
          <xm:sqref>G32:G41 G45:G84 G88:G127</xm:sqref>
        </x14:dataValidation>
        <x14:dataValidation type="list" allowBlank="1" showInputMessage="1" showErrorMessage="1" xr:uid="{2A1ECC49-3385-4653-BAF3-D598CE0D6812}">
          <x14:formula1>
            <xm:f>'Data Validation Source'!$D$1:$D$3</xm:f>
          </x14:formula1>
          <xm:sqref>H32:H41 H45:H84 H88:H127</xm:sqref>
        </x14:dataValidation>
        <x14:dataValidation type="list" allowBlank="1" showInputMessage="1" showErrorMessage="1" xr:uid="{75159010-C4DC-4423-ADB9-EA1CAD4C4351}">
          <x14:formula1>
            <xm:f>'Data Validation Source'!$A$1:$A$4</xm:f>
          </x14:formula1>
          <xm:sqref>E32:E41 E45:E84 E88:E127</xm:sqref>
        </x14:dataValidation>
        <x14:dataValidation type="list" allowBlank="1" showInputMessage="1" showErrorMessage="1" xr:uid="{CCBE5F59-3D93-4BB1-956C-DC6CEBFB6409}">
          <x14:formula1>
            <xm:f>'Data Validation Source'!$F$1:$F$40</xm:f>
          </x14:formula1>
          <xm:sqref>I32:J41 I45:J84 I88:J127</xm:sqref>
        </x14:dataValidation>
        <x14:dataValidation type="list" allowBlank="1" showInputMessage="1" showErrorMessage="1" xr:uid="{520C5A14-43D6-415F-9C22-65766D35F980}">
          <x14:formula1>
            <xm:f>'Data Validation Source'!$B$1:$B$2</xm:f>
          </x14:formula1>
          <xm:sqref>F32:F41 F45:F84 F88:F127</xm:sqref>
        </x14:dataValidation>
        <x14:dataValidation type="list" allowBlank="1" showInputMessage="1" showErrorMessage="1" xr:uid="{DFF1D6BE-5AB3-45D0-9A35-6CC017A57D66}">
          <x14:formula1>
            <xm:f>'Data Validation Source'!$I$1:$I$4</xm:f>
          </x14:formula1>
          <xm:sqref>L32:L41 L45:L84 L88:L127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77056E-D9BF-465C-8CD3-0F044E3CA8AD}">
  <sheetPr codeName="Sheet2"/>
  <dimension ref="A1:V97"/>
  <sheetViews>
    <sheetView workbookViewId="0">
      <selection activeCell="B1" sqref="B1"/>
    </sheetView>
  </sheetViews>
  <sheetFormatPr defaultRowHeight="14.4" x14ac:dyDescent="0.3"/>
  <cols>
    <col min="1" max="1" width="12.109375" bestFit="1" customWidth="1"/>
    <col min="2" max="2" width="15.77734375" bestFit="1" customWidth="1"/>
    <col min="3" max="5" width="12.6640625" customWidth="1"/>
    <col min="6" max="6" width="11.44140625" bestFit="1" customWidth="1"/>
    <col min="7" max="8" width="12" bestFit="1" customWidth="1"/>
    <col min="9" max="9" width="12.6640625" bestFit="1" customWidth="1"/>
    <col min="10" max="10" width="12.21875" bestFit="1" customWidth="1"/>
    <col min="11" max="11" width="16.33203125" bestFit="1" customWidth="1"/>
    <col min="12" max="12" width="10.6640625" bestFit="1" customWidth="1"/>
    <col min="13" max="13" width="32.6640625" bestFit="1" customWidth="1"/>
    <col min="14" max="14" width="9.77734375" bestFit="1" customWidth="1"/>
    <col min="15" max="15" width="23.44140625" bestFit="1" customWidth="1"/>
    <col min="16" max="16" width="17.44140625" bestFit="1" customWidth="1"/>
    <col min="17" max="17" width="16.5546875" bestFit="1" customWidth="1"/>
    <col min="18" max="18" width="10.44140625" bestFit="1" customWidth="1"/>
    <col min="19" max="19" width="8.6640625" bestFit="1" customWidth="1"/>
    <col min="20" max="20" width="16.5546875" bestFit="1" customWidth="1"/>
    <col min="21" max="21" width="10.44140625" bestFit="1" customWidth="1"/>
  </cols>
  <sheetData>
    <row r="1" spans="1:22" x14ac:dyDescent="0.3">
      <c r="A1" t="s">
        <v>218</v>
      </c>
      <c r="B1" t="s">
        <v>195</v>
      </c>
      <c r="C1" t="s">
        <v>196</v>
      </c>
      <c r="D1" t="s">
        <v>197</v>
      </c>
      <c r="E1" t="s">
        <v>198</v>
      </c>
      <c r="F1" t="s">
        <v>206</v>
      </c>
      <c r="G1" t="s">
        <v>178</v>
      </c>
      <c r="H1" t="s">
        <v>179</v>
      </c>
      <c r="I1" t="s">
        <v>203</v>
      </c>
      <c r="J1" t="s">
        <v>183</v>
      </c>
      <c r="K1" t="s">
        <v>202</v>
      </c>
      <c r="L1" t="s">
        <v>180</v>
      </c>
      <c r="M1" t="s">
        <v>204</v>
      </c>
      <c r="N1" t="s">
        <v>181</v>
      </c>
      <c r="O1" t="s">
        <v>182</v>
      </c>
      <c r="P1" t="s">
        <v>187</v>
      </c>
      <c r="Q1" s="74" t="s">
        <v>205</v>
      </c>
      <c r="R1" s="74"/>
      <c r="S1" s="74"/>
      <c r="T1" t="s">
        <v>184</v>
      </c>
      <c r="U1" t="s">
        <v>185</v>
      </c>
      <c r="V1" t="s">
        <v>186</v>
      </c>
    </row>
    <row r="2" spans="1:22" x14ac:dyDescent="0.3">
      <c r="A2">
        <f>'SWM Database Form'!B32</f>
        <v>0</v>
      </c>
      <c r="B2">
        <f>'SWM Database Form'!A32</f>
        <v>0</v>
      </c>
      <c r="C2">
        <f>'SWM Database Form'!$B$15</f>
        <v>0</v>
      </c>
      <c r="D2" s="26">
        <f>'SWM Database Form'!$O$27</f>
        <v>0</v>
      </c>
      <c r="E2" s="26">
        <f>'SWM Database Form'!$O$26</f>
        <v>0</v>
      </c>
      <c r="F2">
        <f>'SWM Database Form'!B32</f>
        <v>0</v>
      </c>
      <c r="G2">
        <f>'SWM Database Form'!C32</f>
        <v>0</v>
      </c>
      <c r="H2">
        <f>'SWM Database Form'!D32</f>
        <v>0</v>
      </c>
      <c r="I2">
        <f>'SWM Database Form'!E32</f>
        <v>0</v>
      </c>
      <c r="J2">
        <f>'SWM Database Form'!F32</f>
        <v>0</v>
      </c>
      <c r="K2">
        <f>'SWM Database Form'!G32</f>
        <v>0</v>
      </c>
      <c r="L2">
        <f>_xlfn.XLOOKUP('SWM Database Form'!H32,'Data Validation Source'!$D$1:$D$3,'Data Validation Source'!$E$1:$E$3,0,0,1)</f>
        <v>0</v>
      </c>
      <c r="M2">
        <f>'SWM Database Form'!I32</f>
        <v>0</v>
      </c>
      <c r="N2">
        <f>'SWM Database Form'!K32</f>
        <v>0</v>
      </c>
      <c r="O2">
        <f>_xlfn.XLOOKUP('SWM Database Form'!L32,'Data Validation Source'!$I$1:$I$4,'Data Validation Source'!$J$1:$J$4,0,0,1)</f>
        <v>0</v>
      </c>
      <c r="P2">
        <f>'SWM Database Form'!M32</f>
        <v>0</v>
      </c>
      <c r="Q2" s="27">
        <f>'SWM Database Form'!N32</f>
        <v>0</v>
      </c>
      <c r="R2" s="27">
        <f>'SWM Database Form'!O32</f>
        <v>0</v>
      </c>
      <c r="S2" s="27">
        <f>'SWM Database Form'!P32</f>
        <v>0</v>
      </c>
      <c r="T2">
        <f>'SWM Database Form'!Q32</f>
        <v>0</v>
      </c>
      <c r="U2">
        <f>'SWM Database Form'!R32</f>
        <v>0</v>
      </c>
      <c r="V2">
        <f>'SWM Database Form'!S32</f>
        <v>0</v>
      </c>
    </row>
    <row r="3" spans="1:22" x14ac:dyDescent="0.3">
      <c r="A3">
        <f>'SWM Database Form'!B33</f>
        <v>0</v>
      </c>
      <c r="B3">
        <f>'SWM Database Form'!A33</f>
        <v>0</v>
      </c>
      <c r="C3">
        <f>'SWM Database Form'!$B$15</f>
        <v>0</v>
      </c>
      <c r="D3" s="26">
        <f>'SWM Database Form'!$O$27</f>
        <v>0</v>
      </c>
      <c r="E3" s="26">
        <f>'SWM Database Form'!$O$26</f>
        <v>0</v>
      </c>
      <c r="F3">
        <f>'SWM Database Form'!B33</f>
        <v>0</v>
      </c>
      <c r="G3">
        <f>'SWM Database Form'!C33</f>
        <v>0</v>
      </c>
      <c r="H3">
        <f>'SWM Database Form'!D33</f>
        <v>0</v>
      </c>
      <c r="I3">
        <f>'SWM Database Form'!E33</f>
        <v>0</v>
      </c>
      <c r="J3">
        <f>'SWM Database Form'!F33</f>
        <v>0</v>
      </c>
      <c r="K3">
        <f>'SWM Database Form'!G33</f>
        <v>0</v>
      </c>
      <c r="L3">
        <f>_xlfn.XLOOKUP('SWM Database Form'!H33,'Data Validation Source'!$D$1:$D$3,'Data Validation Source'!$E$1:$E$3,0,0,1)</f>
        <v>0</v>
      </c>
      <c r="M3">
        <f>'SWM Database Form'!I33</f>
        <v>0</v>
      </c>
      <c r="N3">
        <f>'SWM Database Form'!K33</f>
        <v>0</v>
      </c>
      <c r="O3">
        <f>_xlfn.XLOOKUP('SWM Database Form'!L33,'Data Validation Source'!$I$1:$I$4,'Data Validation Source'!$J$1:$J$4,0,0,1)</f>
        <v>0</v>
      </c>
      <c r="P3">
        <f>'SWM Database Form'!M33</f>
        <v>0</v>
      </c>
      <c r="Q3" s="27">
        <f>'SWM Database Form'!N33</f>
        <v>0</v>
      </c>
      <c r="R3" s="27">
        <f>'SWM Database Form'!O33</f>
        <v>0</v>
      </c>
      <c r="S3" s="27">
        <f>'SWM Database Form'!P33</f>
        <v>0</v>
      </c>
      <c r="T3">
        <f>'SWM Database Form'!Q33</f>
        <v>0</v>
      </c>
      <c r="U3">
        <f>'SWM Database Form'!R33</f>
        <v>0</v>
      </c>
      <c r="V3">
        <f>'SWM Database Form'!S33</f>
        <v>0</v>
      </c>
    </row>
    <row r="4" spans="1:22" x14ac:dyDescent="0.3">
      <c r="A4">
        <f>'SWM Database Form'!B34</f>
        <v>0</v>
      </c>
      <c r="B4">
        <f>'SWM Database Form'!A34</f>
        <v>0</v>
      </c>
      <c r="C4">
        <f>'SWM Database Form'!$B$15</f>
        <v>0</v>
      </c>
      <c r="D4" s="26">
        <f>'SWM Database Form'!$O$27</f>
        <v>0</v>
      </c>
      <c r="E4" s="26">
        <f>'SWM Database Form'!$O$26</f>
        <v>0</v>
      </c>
      <c r="F4">
        <f>'SWM Database Form'!B34</f>
        <v>0</v>
      </c>
      <c r="G4">
        <f>'SWM Database Form'!C34</f>
        <v>0</v>
      </c>
      <c r="H4">
        <f>'SWM Database Form'!D34</f>
        <v>0</v>
      </c>
      <c r="I4">
        <f>'SWM Database Form'!E34</f>
        <v>0</v>
      </c>
      <c r="J4">
        <f>'SWM Database Form'!F34</f>
        <v>0</v>
      </c>
      <c r="K4">
        <f>'SWM Database Form'!G34</f>
        <v>0</v>
      </c>
      <c r="L4">
        <f>_xlfn.XLOOKUP('SWM Database Form'!H34,'Data Validation Source'!$D$1:$D$3,'Data Validation Source'!$E$1:$E$3,0,0,1)</f>
        <v>0</v>
      </c>
      <c r="M4">
        <f>'SWM Database Form'!I34</f>
        <v>0</v>
      </c>
      <c r="N4">
        <f>'SWM Database Form'!K34</f>
        <v>0</v>
      </c>
      <c r="O4">
        <f>_xlfn.XLOOKUP('SWM Database Form'!L34,'Data Validation Source'!$I$1:$I$4,'Data Validation Source'!$J$1:$J$4,0,0,1)</f>
        <v>0</v>
      </c>
      <c r="P4">
        <f>'SWM Database Form'!M34</f>
        <v>0</v>
      </c>
      <c r="Q4" s="27">
        <f>'SWM Database Form'!N34</f>
        <v>0</v>
      </c>
      <c r="R4" s="27">
        <f>'SWM Database Form'!O34</f>
        <v>0</v>
      </c>
      <c r="S4" s="27">
        <f>'SWM Database Form'!P34</f>
        <v>0</v>
      </c>
      <c r="T4">
        <f>'SWM Database Form'!Q34</f>
        <v>0</v>
      </c>
      <c r="U4">
        <f>'SWM Database Form'!R34</f>
        <v>0</v>
      </c>
      <c r="V4">
        <f>'SWM Database Form'!S34</f>
        <v>0</v>
      </c>
    </row>
    <row r="5" spans="1:22" x14ac:dyDescent="0.3">
      <c r="A5">
        <f>'SWM Database Form'!B35</f>
        <v>0</v>
      </c>
      <c r="B5">
        <f>'SWM Database Form'!A35</f>
        <v>0</v>
      </c>
      <c r="C5">
        <f>'SWM Database Form'!$B$15</f>
        <v>0</v>
      </c>
      <c r="D5" s="26">
        <f>'SWM Database Form'!$O$27</f>
        <v>0</v>
      </c>
      <c r="E5" s="26">
        <f>'SWM Database Form'!$O$26</f>
        <v>0</v>
      </c>
      <c r="F5">
        <f>'SWM Database Form'!B35</f>
        <v>0</v>
      </c>
      <c r="G5">
        <f>'SWM Database Form'!C35</f>
        <v>0</v>
      </c>
      <c r="H5">
        <f>'SWM Database Form'!D35</f>
        <v>0</v>
      </c>
      <c r="I5">
        <f>'SWM Database Form'!E35</f>
        <v>0</v>
      </c>
      <c r="J5">
        <f>'SWM Database Form'!F35</f>
        <v>0</v>
      </c>
      <c r="K5">
        <f>'SWM Database Form'!G35</f>
        <v>0</v>
      </c>
      <c r="L5">
        <f>_xlfn.XLOOKUP('SWM Database Form'!H35,'Data Validation Source'!$D$1:$D$3,'Data Validation Source'!$E$1:$E$3,0,0,1)</f>
        <v>0</v>
      </c>
      <c r="M5">
        <f>'SWM Database Form'!I35</f>
        <v>0</v>
      </c>
      <c r="N5">
        <f>'SWM Database Form'!K35</f>
        <v>0</v>
      </c>
      <c r="O5">
        <f>_xlfn.XLOOKUP('SWM Database Form'!L35,'Data Validation Source'!$I$1:$I$4,'Data Validation Source'!$J$1:$J$4,0,0,1)</f>
        <v>0</v>
      </c>
      <c r="P5">
        <f>'SWM Database Form'!M35</f>
        <v>0</v>
      </c>
      <c r="Q5" s="27">
        <f>'SWM Database Form'!N35</f>
        <v>0</v>
      </c>
      <c r="R5" s="27">
        <f>'SWM Database Form'!O35</f>
        <v>0</v>
      </c>
      <c r="S5" s="27">
        <f>'SWM Database Form'!P35</f>
        <v>0</v>
      </c>
      <c r="T5">
        <f>'SWM Database Form'!Q35</f>
        <v>0</v>
      </c>
      <c r="U5">
        <f>'SWM Database Form'!R35</f>
        <v>0</v>
      </c>
      <c r="V5">
        <f>'SWM Database Form'!S35</f>
        <v>0</v>
      </c>
    </row>
    <row r="6" spans="1:22" x14ac:dyDescent="0.3">
      <c r="A6">
        <f>'SWM Database Form'!B36</f>
        <v>0</v>
      </c>
      <c r="B6">
        <f>'SWM Database Form'!A36</f>
        <v>0</v>
      </c>
      <c r="C6">
        <f>'SWM Database Form'!$B$15</f>
        <v>0</v>
      </c>
      <c r="D6" s="26">
        <f>'SWM Database Form'!$O$27</f>
        <v>0</v>
      </c>
      <c r="E6" s="26">
        <f>'SWM Database Form'!$O$26</f>
        <v>0</v>
      </c>
      <c r="F6">
        <f>'SWM Database Form'!B36</f>
        <v>0</v>
      </c>
      <c r="G6">
        <f>'SWM Database Form'!C36</f>
        <v>0</v>
      </c>
      <c r="H6">
        <f>'SWM Database Form'!D36</f>
        <v>0</v>
      </c>
      <c r="I6">
        <f>'SWM Database Form'!E36</f>
        <v>0</v>
      </c>
      <c r="J6">
        <f>'SWM Database Form'!F36</f>
        <v>0</v>
      </c>
      <c r="K6">
        <f>'SWM Database Form'!G36</f>
        <v>0</v>
      </c>
      <c r="L6">
        <f>_xlfn.XLOOKUP('SWM Database Form'!H36,'Data Validation Source'!$D$1:$D$3,'Data Validation Source'!$E$1:$E$3,0,0,1)</f>
        <v>0</v>
      </c>
      <c r="M6">
        <f>'SWM Database Form'!I36</f>
        <v>0</v>
      </c>
      <c r="N6">
        <f>'SWM Database Form'!K36</f>
        <v>0</v>
      </c>
      <c r="O6">
        <f>_xlfn.XLOOKUP('SWM Database Form'!L36,'Data Validation Source'!$I$1:$I$4,'Data Validation Source'!$J$1:$J$4,0,0,1)</f>
        <v>0</v>
      </c>
      <c r="P6">
        <f>'SWM Database Form'!M36</f>
        <v>0</v>
      </c>
      <c r="Q6" s="27">
        <f>'SWM Database Form'!N36</f>
        <v>0</v>
      </c>
      <c r="R6" s="27">
        <f>'SWM Database Form'!O36</f>
        <v>0</v>
      </c>
      <c r="S6" s="27">
        <f>'SWM Database Form'!P36</f>
        <v>0</v>
      </c>
      <c r="T6">
        <f>'SWM Database Form'!Q36</f>
        <v>0</v>
      </c>
      <c r="U6">
        <f>'SWM Database Form'!R36</f>
        <v>0</v>
      </c>
      <c r="V6">
        <f>'SWM Database Form'!S36</f>
        <v>0</v>
      </c>
    </row>
    <row r="7" spans="1:22" x14ac:dyDescent="0.3">
      <c r="A7">
        <f>'SWM Database Form'!B37</f>
        <v>0</v>
      </c>
      <c r="B7">
        <f>'SWM Database Form'!A37</f>
        <v>0</v>
      </c>
      <c r="C7">
        <f>'SWM Database Form'!$B$15</f>
        <v>0</v>
      </c>
      <c r="D7" s="26">
        <f>'SWM Database Form'!$O$27</f>
        <v>0</v>
      </c>
      <c r="E7" s="26">
        <f>'SWM Database Form'!$O$26</f>
        <v>0</v>
      </c>
      <c r="F7">
        <f>'SWM Database Form'!B37</f>
        <v>0</v>
      </c>
      <c r="G7">
        <f>'SWM Database Form'!C37</f>
        <v>0</v>
      </c>
      <c r="H7">
        <f>'SWM Database Form'!D37</f>
        <v>0</v>
      </c>
      <c r="I7">
        <f>'SWM Database Form'!E37</f>
        <v>0</v>
      </c>
      <c r="J7">
        <f>'SWM Database Form'!F37</f>
        <v>0</v>
      </c>
      <c r="K7">
        <f>'SWM Database Form'!G37</f>
        <v>0</v>
      </c>
      <c r="L7">
        <f>_xlfn.XLOOKUP('SWM Database Form'!H37,'Data Validation Source'!$D$1:$D$3,'Data Validation Source'!$E$1:$E$3,0,0,1)</f>
        <v>0</v>
      </c>
      <c r="M7">
        <f>'SWM Database Form'!I37</f>
        <v>0</v>
      </c>
      <c r="N7">
        <f>'SWM Database Form'!K37</f>
        <v>0</v>
      </c>
      <c r="O7">
        <f>_xlfn.XLOOKUP('SWM Database Form'!L37,'Data Validation Source'!$I$1:$I$4,'Data Validation Source'!$J$1:$J$4,0,0,1)</f>
        <v>0</v>
      </c>
      <c r="P7">
        <f>'SWM Database Form'!M37</f>
        <v>0</v>
      </c>
      <c r="Q7" s="27">
        <f>'SWM Database Form'!N37</f>
        <v>0</v>
      </c>
      <c r="R7" s="27">
        <f>'SWM Database Form'!O37</f>
        <v>0</v>
      </c>
      <c r="S7" s="27">
        <f>'SWM Database Form'!P37</f>
        <v>0</v>
      </c>
      <c r="T7">
        <f>'SWM Database Form'!Q37</f>
        <v>0</v>
      </c>
      <c r="U7">
        <f>'SWM Database Form'!R37</f>
        <v>0</v>
      </c>
      <c r="V7">
        <f>'SWM Database Form'!S37</f>
        <v>0</v>
      </c>
    </row>
    <row r="8" spans="1:22" x14ac:dyDescent="0.3">
      <c r="A8">
        <f>'SWM Database Form'!B38</f>
        <v>0</v>
      </c>
      <c r="B8">
        <f>'SWM Database Form'!A38</f>
        <v>0</v>
      </c>
      <c r="C8">
        <f>'SWM Database Form'!$B$15</f>
        <v>0</v>
      </c>
      <c r="D8" s="26">
        <f>'SWM Database Form'!$O$27</f>
        <v>0</v>
      </c>
      <c r="E8" s="26">
        <f>'SWM Database Form'!$O$26</f>
        <v>0</v>
      </c>
      <c r="F8">
        <f>'SWM Database Form'!B38</f>
        <v>0</v>
      </c>
      <c r="G8">
        <f>'SWM Database Form'!C38</f>
        <v>0</v>
      </c>
      <c r="H8">
        <f>'SWM Database Form'!D38</f>
        <v>0</v>
      </c>
      <c r="I8">
        <f>'SWM Database Form'!E38</f>
        <v>0</v>
      </c>
      <c r="J8">
        <f>'SWM Database Form'!F38</f>
        <v>0</v>
      </c>
      <c r="K8">
        <f>'SWM Database Form'!G38</f>
        <v>0</v>
      </c>
      <c r="L8">
        <f>_xlfn.XLOOKUP('SWM Database Form'!H38,'Data Validation Source'!$D$1:$D$3,'Data Validation Source'!$E$1:$E$3,0,0,1)</f>
        <v>0</v>
      </c>
      <c r="M8">
        <f>'SWM Database Form'!I38</f>
        <v>0</v>
      </c>
      <c r="N8">
        <f>'SWM Database Form'!K38</f>
        <v>0</v>
      </c>
      <c r="O8">
        <f>_xlfn.XLOOKUP('SWM Database Form'!L38,'Data Validation Source'!$I$1:$I$4,'Data Validation Source'!$J$1:$J$4,0,0,1)</f>
        <v>0</v>
      </c>
      <c r="P8">
        <f>'SWM Database Form'!M38</f>
        <v>0</v>
      </c>
      <c r="Q8" s="27">
        <f>'SWM Database Form'!N38</f>
        <v>0</v>
      </c>
      <c r="R8" s="27">
        <f>'SWM Database Form'!O38</f>
        <v>0</v>
      </c>
      <c r="S8" s="27">
        <f>'SWM Database Form'!P38</f>
        <v>0</v>
      </c>
      <c r="T8">
        <f>'SWM Database Form'!Q38</f>
        <v>0</v>
      </c>
      <c r="U8">
        <f>'SWM Database Form'!R38</f>
        <v>0</v>
      </c>
      <c r="V8">
        <f>'SWM Database Form'!S38</f>
        <v>0</v>
      </c>
    </row>
    <row r="9" spans="1:22" x14ac:dyDescent="0.3">
      <c r="A9">
        <f>'SWM Database Form'!B39</f>
        <v>0</v>
      </c>
      <c r="B9">
        <f>'SWM Database Form'!A39</f>
        <v>0</v>
      </c>
      <c r="C9">
        <f>'SWM Database Form'!$B$15</f>
        <v>0</v>
      </c>
      <c r="D9" s="26">
        <f>'SWM Database Form'!$O$27</f>
        <v>0</v>
      </c>
      <c r="E9" s="26">
        <f>'SWM Database Form'!$O$26</f>
        <v>0</v>
      </c>
      <c r="F9">
        <f>'SWM Database Form'!B39</f>
        <v>0</v>
      </c>
      <c r="G9">
        <f>'SWM Database Form'!C39</f>
        <v>0</v>
      </c>
      <c r="H9">
        <f>'SWM Database Form'!D39</f>
        <v>0</v>
      </c>
      <c r="I9">
        <f>'SWM Database Form'!E39</f>
        <v>0</v>
      </c>
      <c r="J9">
        <f>'SWM Database Form'!F39</f>
        <v>0</v>
      </c>
      <c r="K9">
        <f>'SWM Database Form'!G39</f>
        <v>0</v>
      </c>
      <c r="L9">
        <f>_xlfn.XLOOKUP('SWM Database Form'!H39,'Data Validation Source'!$D$1:$D$3,'Data Validation Source'!$E$1:$E$3,0,0,1)</f>
        <v>0</v>
      </c>
      <c r="M9">
        <f>'SWM Database Form'!I39</f>
        <v>0</v>
      </c>
      <c r="N9">
        <f>'SWM Database Form'!K39</f>
        <v>0</v>
      </c>
      <c r="O9">
        <f>_xlfn.XLOOKUP('SWM Database Form'!L39,'Data Validation Source'!$I$1:$I$4,'Data Validation Source'!$J$1:$J$4,0,0,1)</f>
        <v>0</v>
      </c>
      <c r="P9">
        <f>'SWM Database Form'!M39</f>
        <v>0</v>
      </c>
      <c r="Q9" s="27">
        <f>'SWM Database Form'!N39</f>
        <v>0</v>
      </c>
      <c r="R9" s="27">
        <f>'SWM Database Form'!O39</f>
        <v>0</v>
      </c>
      <c r="S9" s="27">
        <f>'SWM Database Form'!P39</f>
        <v>0</v>
      </c>
      <c r="T9">
        <f>'SWM Database Form'!Q39</f>
        <v>0</v>
      </c>
      <c r="U9">
        <f>'SWM Database Form'!R39</f>
        <v>0</v>
      </c>
      <c r="V9">
        <f>'SWM Database Form'!S39</f>
        <v>0</v>
      </c>
    </row>
    <row r="10" spans="1:22" x14ac:dyDescent="0.3">
      <c r="A10">
        <f>'SWM Database Form'!B40</f>
        <v>0</v>
      </c>
      <c r="B10">
        <f>'SWM Database Form'!A40</f>
        <v>0</v>
      </c>
      <c r="C10">
        <f>'SWM Database Form'!$B$15</f>
        <v>0</v>
      </c>
      <c r="D10" s="26">
        <f>'SWM Database Form'!$O$27</f>
        <v>0</v>
      </c>
      <c r="E10" s="26">
        <f>'SWM Database Form'!$O$26</f>
        <v>0</v>
      </c>
      <c r="F10">
        <f>'SWM Database Form'!B40</f>
        <v>0</v>
      </c>
      <c r="G10">
        <f>'SWM Database Form'!C40</f>
        <v>0</v>
      </c>
      <c r="H10">
        <f>'SWM Database Form'!D40</f>
        <v>0</v>
      </c>
      <c r="I10">
        <f>'SWM Database Form'!E40</f>
        <v>0</v>
      </c>
      <c r="J10">
        <f>'SWM Database Form'!F40</f>
        <v>0</v>
      </c>
      <c r="K10">
        <f>'SWM Database Form'!G40</f>
        <v>0</v>
      </c>
      <c r="L10">
        <f>_xlfn.XLOOKUP('SWM Database Form'!H40,'Data Validation Source'!$D$1:$D$3,'Data Validation Source'!$E$1:$E$3,0,0,1)</f>
        <v>0</v>
      </c>
      <c r="M10">
        <f>'SWM Database Form'!I40</f>
        <v>0</v>
      </c>
      <c r="N10">
        <f>'SWM Database Form'!K40</f>
        <v>0</v>
      </c>
      <c r="O10">
        <f>_xlfn.XLOOKUP('SWM Database Form'!L40,'Data Validation Source'!$I$1:$I$4,'Data Validation Source'!$J$1:$J$4,0,0,1)</f>
        <v>0</v>
      </c>
      <c r="P10">
        <f>'SWM Database Form'!M40</f>
        <v>0</v>
      </c>
      <c r="Q10" s="27">
        <f>'SWM Database Form'!N40</f>
        <v>0</v>
      </c>
      <c r="R10" s="27">
        <f>'SWM Database Form'!O40</f>
        <v>0</v>
      </c>
      <c r="S10" s="27">
        <f>'SWM Database Form'!P40</f>
        <v>0</v>
      </c>
      <c r="T10">
        <f>'SWM Database Form'!Q40</f>
        <v>0</v>
      </c>
      <c r="U10">
        <f>'SWM Database Form'!R40</f>
        <v>0</v>
      </c>
      <c r="V10">
        <f>'SWM Database Form'!S40</f>
        <v>0</v>
      </c>
    </row>
    <row r="11" spans="1:22" x14ac:dyDescent="0.3">
      <c r="A11">
        <f>'SWM Database Form'!B41</f>
        <v>0</v>
      </c>
      <c r="B11">
        <f>'SWM Database Form'!A41</f>
        <v>0</v>
      </c>
      <c r="C11">
        <f>'SWM Database Form'!$B$15</f>
        <v>0</v>
      </c>
      <c r="D11" s="26">
        <f>'SWM Database Form'!$O$27</f>
        <v>0</v>
      </c>
      <c r="E11" s="26">
        <f>'SWM Database Form'!$O$26</f>
        <v>0</v>
      </c>
      <c r="F11">
        <f>'SWM Database Form'!B41</f>
        <v>0</v>
      </c>
      <c r="G11">
        <f>'SWM Database Form'!C41</f>
        <v>0</v>
      </c>
      <c r="H11">
        <f>'SWM Database Form'!D41</f>
        <v>0</v>
      </c>
      <c r="I11">
        <f>'SWM Database Form'!E41</f>
        <v>0</v>
      </c>
      <c r="J11">
        <f>'SWM Database Form'!F41</f>
        <v>0</v>
      </c>
      <c r="K11">
        <f>'SWM Database Form'!G41</f>
        <v>0</v>
      </c>
      <c r="L11">
        <f>_xlfn.XLOOKUP('SWM Database Form'!H41,'Data Validation Source'!$D$1:$D$3,'Data Validation Source'!$E$1:$E$3,0,0,1)</f>
        <v>0</v>
      </c>
      <c r="M11">
        <f>'SWM Database Form'!I41</f>
        <v>0</v>
      </c>
      <c r="N11">
        <f>'SWM Database Form'!K41</f>
        <v>0</v>
      </c>
      <c r="O11">
        <f>_xlfn.XLOOKUP('SWM Database Form'!L41,'Data Validation Source'!$I$1:$I$4,'Data Validation Source'!$J$1:$J$4,0,0,1)</f>
        <v>0</v>
      </c>
      <c r="P11">
        <f>'SWM Database Form'!M41</f>
        <v>0</v>
      </c>
      <c r="Q11" s="27">
        <f>'SWM Database Form'!N41</f>
        <v>0</v>
      </c>
      <c r="R11" s="27">
        <f>'SWM Database Form'!O41</f>
        <v>0</v>
      </c>
      <c r="S11" s="27">
        <f>'SWM Database Form'!P41</f>
        <v>0</v>
      </c>
      <c r="T11">
        <f>'SWM Database Form'!Q41</f>
        <v>0</v>
      </c>
      <c r="U11">
        <f>'SWM Database Form'!R41</f>
        <v>0</v>
      </c>
      <c r="V11">
        <f>'SWM Database Form'!S41</f>
        <v>0</v>
      </c>
    </row>
    <row r="12" spans="1:22" x14ac:dyDescent="0.3">
      <c r="A12">
        <f>'SWM Database Form'!B45</f>
        <v>0</v>
      </c>
      <c r="B12">
        <f>'SWM Database Form'!A45</f>
        <v>0</v>
      </c>
      <c r="C12">
        <f>'SWM Database Form'!$B$15</f>
        <v>0</v>
      </c>
      <c r="D12" s="26">
        <f>'SWM Database Form'!$O$27</f>
        <v>0</v>
      </c>
      <c r="E12" s="26">
        <f>'SWM Database Form'!$O$26</f>
        <v>0</v>
      </c>
      <c r="F12">
        <f>'SWM Database Form'!B45</f>
        <v>0</v>
      </c>
      <c r="G12">
        <f>'SWM Database Form'!C45</f>
        <v>0</v>
      </c>
      <c r="H12">
        <f>'SWM Database Form'!D45</f>
        <v>0</v>
      </c>
      <c r="I12">
        <f>'SWM Database Form'!E45</f>
        <v>0</v>
      </c>
      <c r="J12">
        <f>'SWM Database Form'!F45</f>
        <v>0</v>
      </c>
      <c r="K12">
        <f>'SWM Database Form'!G45</f>
        <v>0</v>
      </c>
      <c r="L12">
        <f>_xlfn.XLOOKUP('SWM Database Form'!H45,'Data Validation Source'!$D$1:$D$3,'Data Validation Source'!$E$1:$E$3,0,0,1)</f>
        <v>0</v>
      </c>
      <c r="M12">
        <f>'SWM Database Form'!I45</f>
        <v>0</v>
      </c>
      <c r="N12">
        <f>'SWM Database Form'!K45</f>
        <v>0</v>
      </c>
      <c r="O12">
        <f>_xlfn.XLOOKUP('SWM Database Form'!L42,'Data Validation Source'!$I$1:$I$4,'Data Validation Source'!$J$1:$J$4,0,0,1)</f>
        <v>0</v>
      </c>
      <c r="P12">
        <f>'SWM Database Form'!M45</f>
        <v>0</v>
      </c>
      <c r="Q12" s="27">
        <f>'SWM Database Form'!N45</f>
        <v>0</v>
      </c>
      <c r="R12" s="27">
        <f>'SWM Database Form'!O45</f>
        <v>0</v>
      </c>
      <c r="S12" s="27">
        <f>'SWM Database Form'!P45</f>
        <v>0</v>
      </c>
      <c r="T12">
        <f>'SWM Database Form'!Q45</f>
        <v>0</v>
      </c>
      <c r="U12">
        <f>'SWM Database Form'!R45</f>
        <v>0</v>
      </c>
      <c r="V12">
        <f>'SWM Database Form'!S45</f>
        <v>0</v>
      </c>
    </row>
    <row r="13" spans="1:22" x14ac:dyDescent="0.3">
      <c r="A13">
        <f>'SWM Database Form'!B46</f>
        <v>0</v>
      </c>
      <c r="B13">
        <f>'SWM Database Form'!A46</f>
        <v>0</v>
      </c>
      <c r="C13">
        <f>'SWM Database Form'!$B$15</f>
        <v>0</v>
      </c>
      <c r="D13" s="26">
        <f>'SWM Database Form'!$O$27</f>
        <v>0</v>
      </c>
      <c r="E13" s="26">
        <f>'SWM Database Form'!$O$26</f>
        <v>0</v>
      </c>
      <c r="F13">
        <f>'SWM Database Form'!B46</f>
        <v>0</v>
      </c>
      <c r="G13">
        <f>'SWM Database Form'!C46</f>
        <v>0</v>
      </c>
      <c r="H13">
        <f>'SWM Database Form'!D46</f>
        <v>0</v>
      </c>
      <c r="I13">
        <f>'SWM Database Form'!E46</f>
        <v>0</v>
      </c>
      <c r="J13">
        <f>'SWM Database Form'!F46</f>
        <v>0</v>
      </c>
      <c r="K13">
        <f>'SWM Database Form'!G46</f>
        <v>0</v>
      </c>
      <c r="L13">
        <f>_xlfn.XLOOKUP('SWM Database Form'!H46,'Data Validation Source'!$D$1:$D$3,'Data Validation Source'!$E$1:$E$3,0,0,1)</f>
        <v>0</v>
      </c>
      <c r="M13">
        <f>'SWM Database Form'!I46</f>
        <v>0</v>
      </c>
      <c r="N13">
        <f>'SWM Database Form'!K46</f>
        <v>0</v>
      </c>
      <c r="O13">
        <f>_xlfn.XLOOKUP('SWM Database Form'!L43,'Data Validation Source'!$I$1:$I$4,'Data Validation Source'!$J$1:$J$4,0,0,1)</f>
        <v>0</v>
      </c>
      <c r="P13">
        <f>'SWM Database Form'!M46</f>
        <v>0</v>
      </c>
      <c r="Q13" s="27">
        <f>'SWM Database Form'!N46</f>
        <v>0</v>
      </c>
      <c r="R13" s="27">
        <f>'SWM Database Form'!O46</f>
        <v>0</v>
      </c>
      <c r="S13" s="27">
        <f>'SWM Database Form'!P46</f>
        <v>0</v>
      </c>
      <c r="T13">
        <f>'SWM Database Form'!Q46</f>
        <v>0</v>
      </c>
      <c r="U13">
        <f>'SWM Database Form'!R46</f>
        <v>0</v>
      </c>
      <c r="V13">
        <f>'SWM Database Form'!S46</f>
        <v>0</v>
      </c>
    </row>
    <row r="14" spans="1:22" x14ac:dyDescent="0.3">
      <c r="A14">
        <f>'SWM Database Form'!B47</f>
        <v>0</v>
      </c>
      <c r="B14">
        <f>'SWM Database Form'!A47</f>
        <v>0</v>
      </c>
      <c r="C14">
        <f>'SWM Database Form'!$B$15</f>
        <v>0</v>
      </c>
      <c r="D14" s="26">
        <f>'SWM Database Form'!$O$27</f>
        <v>0</v>
      </c>
      <c r="E14" s="26">
        <f>'SWM Database Form'!$O$26</f>
        <v>0</v>
      </c>
      <c r="F14">
        <f>'SWM Database Form'!B47</f>
        <v>0</v>
      </c>
      <c r="G14">
        <f>'SWM Database Form'!C47</f>
        <v>0</v>
      </c>
      <c r="H14">
        <f>'SWM Database Form'!D47</f>
        <v>0</v>
      </c>
      <c r="I14">
        <f>'SWM Database Form'!E47</f>
        <v>0</v>
      </c>
      <c r="J14">
        <f>'SWM Database Form'!F47</f>
        <v>0</v>
      </c>
      <c r="K14">
        <f>'SWM Database Form'!G47</f>
        <v>0</v>
      </c>
      <c r="L14">
        <f>_xlfn.XLOOKUP('SWM Database Form'!H47,'Data Validation Source'!$D$1:$D$3,'Data Validation Source'!$E$1:$E$3,0,0,1)</f>
        <v>0</v>
      </c>
      <c r="M14">
        <f>'SWM Database Form'!I47</f>
        <v>0</v>
      </c>
      <c r="N14">
        <f>'SWM Database Form'!K47</f>
        <v>0</v>
      </c>
      <c r="O14">
        <f>_xlfn.XLOOKUP('SWM Database Form'!L44,'Data Validation Source'!$I$1:$I$4,'Data Validation Source'!$J$1:$J$4,0,0,1)</f>
        <v>0</v>
      </c>
      <c r="P14">
        <f>'SWM Database Form'!M47</f>
        <v>0</v>
      </c>
      <c r="Q14" s="27">
        <f>'SWM Database Form'!N47</f>
        <v>0</v>
      </c>
      <c r="R14" s="27">
        <f>'SWM Database Form'!O47</f>
        <v>0</v>
      </c>
      <c r="S14" s="27">
        <f>'SWM Database Form'!P47</f>
        <v>0</v>
      </c>
      <c r="T14">
        <f>'SWM Database Form'!Q47</f>
        <v>0</v>
      </c>
      <c r="U14">
        <f>'SWM Database Form'!R47</f>
        <v>0</v>
      </c>
      <c r="V14">
        <f>'SWM Database Form'!S47</f>
        <v>0</v>
      </c>
    </row>
    <row r="15" spans="1:22" x14ac:dyDescent="0.3">
      <c r="A15">
        <f>'SWM Database Form'!B48</f>
        <v>0</v>
      </c>
      <c r="B15">
        <f>'SWM Database Form'!A48</f>
        <v>0</v>
      </c>
      <c r="C15">
        <f>'SWM Database Form'!$B$15</f>
        <v>0</v>
      </c>
      <c r="D15" s="26">
        <f>'SWM Database Form'!$O$27</f>
        <v>0</v>
      </c>
      <c r="E15" s="26">
        <f>'SWM Database Form'!$O$26</f>
        <v>0</v>
      </c>
      <c r="F15">
        <f>'SWM Database Form'!B48</f>
        <v>0</v>
      </c>
      <c r="G15">
        <f>'SWM Database Form'!C48</f>
        <v>0</v>
      </c>
      <c r="H15">
        <f>'SWM Database Form'!D48</f>
        <v>0</v>
      </c>
      <c r="I15">
        <f>'SWM Database Form'!E48</f>
        <v>0</v>
      </c>
      <c r="J15">
        <f>'SWM Database Form'!F48</f>
        <v>0</v>
      </c>
      <c r="K15">
        <f>'SWM Database Form'!G48</f>
        <v>0</v>
      </c>
      <c r="L15">
        <f>_xlfn.XLOOKUP('SWM Database Form'!H48,'Data Validation Source'!$D$1:$D$3,'Data Validation Source'!$E$1:$E$3,0,0,1)</f>
        <v>0</v>
      </c>
      <c r="M15">
        <f>'SWM Database Form'!I48</f>
        <v>0</v>
      </c>
      <c r="N15">
        <f>'SWM Database Form'!K48</f>
        <v>0</v>
      </c>
      <c r="O15">
        <f>_xlfn.XLOOKUP('SWM Database Form'!L45,'Data Validation Source'!$I$1:$I$4,'Data Validation Source'!$J$1:$J$4,0,0,1)</f>
        <v>0</v>
      </c>
      <c r="P15">
        <f>'SWM Database Form'!M48</f>
        <v>0</v>
      </c>
      <c r="Q15" s="27">
        <f>'SWM Database Form'!N48</f>
        <v>0</v>
      </c>
      <c r="R15" s="27">
        <f>'SWM Database Form'!O48</f>
        <v>0</v>
      </c>
      <c r="S15" s="27">
        <f>'SWM Database Form'!P48</f>
        <v>0</v>
      </c>
      <c r="T15">
        <f>'SWM Database Form'!Q48</f>
        <v>0</v>
      </c>
      <c r="U15">
        <f>'SWM Database Form'!R48</f>
        <v>0</v>
      </c>
      <c r="V15">
        <f>'SWM Database Form'!S48</f>
        <v>0</v>
      </c>
    </row>
    <row r="16" spans="1:22" x14ac:dyDescent="0.3">
      <c r="A16">
        <f>'SWM Database Form'!B49</f>
        <v>0</v>
      </c>
      <c r="B16">
        <f>'SWM Database Form'!A49</f>
        <v>0</v>
      </c>
      <c r="C16">
        <f>'SWM Database Form'!$B$15</f>
        <v>0</v>
      </c>
      <c r="D16" s="26">
        <f>'SWM Database Form'!$O$27</f>
        <v>0</v>
      </c>
      <c r="E16" s="26">
        <f>'SWM Database Form'!$O$26</f>
        <v>0</v>
      </c>
      <c r="F16">
        <f>'SWM Database Form'!B49</f>
        <v>0</v>
      </c>
      <c r="G16">
        <f>'SWM Database Form'!C49</f>
        <v>0</v>
      </c>
      <c r="H16">
        <f>'SWM Database Form'!D49</f>
        <v>0</v>
      </c>
      <c r="I16">
        <f>'SWM Database Form'!E49</f>
        <v>0</v>
      </c>
      <c r="J16">
        <f>'SWM Database Form'!F49</f>
        <v>0</v>
      </c>
      <c r="K16">
        <f>'SWM Database Form'!G49</f>
        <v>0</v>
      </c>
      <c r="L16">
        <f>_xlfn.XLOOKUP('SWM Database Form'!H49,'Data Validation Source'!$D$1:$D$3,'Data Validation Source'!$E$1:$E$3,0,0,1)</f>
        <v>0</v>
      </c>
      <c r="M16">
        <f>'SWM Database Form'!I49</f>
        <v>0</v>
      </c>
      <c r="N16">
        <f>'SWM Database Form'!K49</f>
        <v>0</v>
      </c>
      <c r="O16">
        <f>_xlfn.XLOOKUP('SWM Database Form'!L46,'Data Validation Source'!$I$1:$I$4,'Data Validation Source'!$J$1:$J$4,0,0,1)</f>
        <v>0</v>
      </c>
      <c r="P16">
        <f>'SWM Database Form'!M49</f>
        <v>0</v>
      </c>
      <c r="Q16" s="27">
        <f>'SWM Database Form'!N49</f>
        <v>0</v>
      </c>
      <c r="R16" s="27">
        <f>'SWM Database Form'!O49</f>
        <v>0</v>
      </c>
      <c r="S16" s="27">
        <f>'SWM Database Form'!P49</f>
        <v>0</v>
      </c>
      <c r="T16">
        <f>'SWM Database Form'!Q49</f>
        <v>0</v>
      </c>
      <c r="U16">
        <f>'SWM Database Form'!R49</f>
        <v>0</v>
      </c>
      <c r="V16">
        <f>'SWM Database Form'!S49</f>
        <v>0</v>
      </c>
    </row>
    <row r="17" spans="1:22" x14ac:dyDescent="0.3">
      <c r="A17">
        <f>'SWM Database Form'!B50</f>
        <v>0</v>
      </c>
      <c r="B17">
        <f>'SWM Database Form'!A50</f>
        <v>0</v>
      </c>
      <c r="C17">
        <f>'SWM Database Form'!$B$15</f>
        <v>0</v>
      </c>
      <c r="D17" s="26">
        <f>'SWM Database Form'!$O$27</f>
        <v>0</v>
      </c>
      <c r="E17" s="26">
        <f>'SWM Database Form'!$O$26</f>
        <v>0</v>
      </c>
      <c r="F17">
        <f>'SWM Database Form'!B50</f>
        <v>0</v>
      </c>
      <c r="G17">
        <f>'SWM Database Form'!C50</f>
        <v>0</v>
      </c>
      <c r="H17">
        <f>'SWM Database Form'!D50</f>
        <v>0</v>
      </c>
      <c r="I17">
        <f>'SWM Database Form'!E50</f>
        <v>0</v>
      </c>
      <c r="J17">
        <f>'SWM Database Form'!F50</f>
        <v>0</v>
      </c>
      <c r="K17">
        <f>'SWM Database Form'!G50</f>
        <v>0</v>
      </c>
      <c r="L17">
        <f>_xlfn.XLOOKUP('SWM Database Form'!H50,'Data Validation Source'!$D$1:$D$3,'Data Validation Source'!$E$1:$E$3,0,0,1)</f>
        <v>0</v>
      </c>
      <c r="M17">
        <f>'SWM Database Form'!I50</f>
        <v>0</v>
      </c>
      <c r="N17">
        <f>'SWM Database Form'!K50</f>
        <v>0</v>
      </c>
      <c r="O17">
        <f>_xlfn.XLOOKUP('SWM Database Form'!L47,'Data Validation Source'!$I$1:$I$4,'Data Validation Source'!$J$1:$J$4,0,0,1)</f>
        <v>0</v>
      </c>
      <c r="P17">
        <f>'SWM Database Form'!M50</f>
        <v>0</v>
      </c>
      <c r="Q17" s="27">
        <f>'SWM Database Form'!N50</f>
        <v>0</v>
      </c>
      <c r="R17" s="27">
        <f>'SWM Database Form'!O50</f>
        <v>0</v>
      </c>
      <c r="S17" s="27">
        <f>'SWM Database Form'!P50</f>
        <v>0</v>
      </c>
      <c r="T17">
        <f>'SWM Database Form'!Q50</f>
        <v>0</v>
      </c>
      <c r="U17">
        <f>'SWM Database Form'!R50</f>
        <v>0</v>
      </c>
      <c r="V17">
        <f>'SWM Database Form'!S50</f>
        <v>0</v>
      </c>
    </row>
    <row r="18" spans="1:22" x14ac:dyDescent="0.3">
      <c r="A18">
        <f>'SWM Database Form'!B51</f>
        <v>0</v>
      </c>
      <c r="B18">
        <f>'SWM Database Form'!A51</f>
        <v>0</v>
      </c>
      <c r="C18">
        <f>'SWM Database Form'!$B$15</f>
        <v>0</v>
      </c>
      <c r="D18" s="26">
        <f>'SWM Database Form'!$O$27</f>
        <v>0</v>
      </c>
      <c r="E18" s="26">
        <f>'SWM Database Form'!$O$26</f>
        <v>0</v>
      </c>
      <c r="F18">
        <f>'SWM Database Form'!B51</f>
        <v>0</v>
      </c>
      <c r="G18">
        <f>'SWM Database Form'!C51</f>
        <v>0</v>
      </c>
      <c r="H18">
        <f>'SWM Database Form'!D51</f>
        <v>0</v>
      </c>
      <c r="I18">
        <f>'SWM Database Form'!E51</f>
        <v>0</v>
      </c>
      <c r="J18">
        <f>'SWM Database Form'!F51</f>
        <v>0</v>
      </c>
      <c r="K18">
        <f>'SWM Database Form'!G51</f>
        <v>0</v>
      </c>
      <c r="L18">
        <f>_xlfn.XLOOKUP('SWM Database Form'!H51,'Data Validation Source'!$D$1:$D$3,'Data Validation Source'!$E$1:$E$3,0,0,1)</f>
        <v>0</v>
      </c>
      <c r="M18">
        <f>'SWM Database Form'!I51</f>
        <v>0</v>
      </c>
      <c r="N18">
        <f>'SWM Database Form'!K51</f>
        <v>0</v>
      </c>
      <c r="O18">
        <f>_xlfn.XLOOKUP('SWM Database Form'!L48,'Data Validation Source'!$I$1:$I$4,'Data Validation Source'!$J$1:$J$4,0,0,1)</f>
        <v>0</v>
      </c>
      <c r="P18">
        <f>'SWM Database Form'!M51</f>
        <v>0</v>
      </c>
      <c r="Q18" s="27">
        <f>'SWM Database Form'!N51</f>
        <v>0</v>
      </c>
      <c r="R18" s="27">
        <f>'SWM Database Form'!O51</f>
        <v>0</v>
      </c>
      <c r="S18" s="27">
        <f>'SWM Database Form'!P51</f>
        <v>0</v>
      </c>
      <c r="T18">
        <f>'SWM Database Form'!Q51</f>
        <v>0</v>
      </c>
      <c r="U18">
        <f>'SWM Database Form'!R51</f>
        <v>0</v>
      </c>
      <c r="V18">
        <f>'SWM Database Form'!S51</f>
        <v>0</v>
      </c>
    </row>
    <row r="19" spans="1:22" x14ac:dyDescent="0.3">
      <c r="A19">
        <f>'SWM Database Form'!B52</f>
        <v>0</v>
      </c>
      <c r="B19">
        <f>'SWM Database Form'!A52</f>
        <v>0</v>
      </c>
      <c r="C19">
        <f>'SWM Database Form'!$B$15</f>
        <v>0</v>
      </c>
      <c r="D19" s="26">
        <f>'SWM Database Form'!$O$27</f>
        <v>0</v>
      </c>
      <c r="E19" s="26">
        <f>'SWM Database Form'!$O$26</f>
        <v>0</v>
      </c>
      <c r="F19">
        <f>'SWM Database Form'!B52</f>
        <v>0</v>
      </c>
      <c r="G19">
        <f>'SWM Database Form'!C52</f>
        <v>0</v>
      </c>
      <c r="H19">
        <f>'SWM Database Form'!D52</f>
        <v>0</v>
      </c>
      <c r="I19">
        <f>'SWM Database Form'!E52</f>
        <v>0</v>
      </c>
      <c r="J19">
        <f>'SWM Database Form'!F52</f>
        <v>0</v>
      </c>
      <c r="K19">
        <f>'SWM Database Form'!G52</f>
        <v>0</v>
      </c>
      <c r="L19">
        <f>_xlfn.XLOOKUP('SWM Database Form'!H52,'Data Validation Source'!$D$1:$D$3,'Data Validation Source'!$E$1:$E$3,0,0,1)</f>
        <v>0</v>
      </c>
      <c r="M19">
        <f>'SWM Database Form'!I52</f>
        <v>0</v>
      </c>
      <c r="N19">
        <f>'SWM Database Form'!K52</f>
        <v>0</v>
      </c>
      <c r="O19">
        <f>_xlfn.XLOOKUP('SWM Database Form'!L49,'Data Validation Source'!$I$1:$I$4,'Data Validation Source'!$J$1:$J$4,0,0,1)</f>
        <v>0</v>
      </c>
      <c r="P19">
        <f>'SWM Database Form'!M52</f>
        <v>0</v>
      </c>
      <c r="Q19" s="27">
        <f>'SWM Database Form'!N52</f>
        <v>0</v>
      </c>
      <c r="R19" s="27">
        <f>'SWM Database Form'!O52</f>
        <v>0</v>
      </c>
      <c r="S19" s="27">
        <f>'SWM Database Form'!P52</f>
        <v>0</v>
      </c>
      <c r="T19">
        <f>'SWM Database Form'!Q52</f>
        <v>0</v>
      </c>
      <c r="U19">
        <f>'SWM Database Form'!R52</f>
        <v>0</v>
      </c>
      <c r="V19">
        <f>'SWM Database Form'!S52</f>
        <v>0</v>
      </c>
    </row>
    <row r="20" spans="1:22" x14ac:dyDescent="0.3">
      <c r="A20">
        <f>'SWM Database Form'!B53</f>
        <v>0</v>
      </c>
      <c r="B20">
        <f>'SWM Database Form'!A53</f>
        <v>0</v>
      </c>
      <c r="C20">
        <f>'SWM Database Form'!$B$15</f>
        <v>0</v>
      </c>
      <c r="D20" s="26">
        <f>'SWM Database Form'!$O$27</f>
        <v>0</v>
      </c>
      <c r="E20" s="26">
        <f>'SWM Database Form'!$O$26</f>
        <v>0</v>
      </c>
      <c r="F20">
        <f>'SWM Database Form'!B53</f>
        <v>0</v>
      </c>
      <c r="G20">
        <f>'SWM Database Form'!C53</f>
        <v>0</v>
      </c>
      <c r="H20">
        <f>'SWM Database Form'!D53</f>
        <v>0</v>
      </c>
      <c r="I20">
        <f>'SWM Database Form'!E53</f>
        <v>0</v>
      </c>
      <c r="J20">
        <f>'SWM Database Form'!F53</f>
        <v>0</v>
      </c>
      <c r="K20">
        <f>'SWM Database Form'!G53</f>
        <v>0</v>
      </c>
      <c r="L20">
        <f>_xlfn.XLOOKUP('SWM Database Form'!H53,'Data Validation Source'!$D$1:$D$3,'Data Validation Source'!$E$1:$E$3,0,0,1)</f>
        <v>0</v>
      </c>
      <c r="M20">
        <f>'SWM Database Form'!I53</f>
        <v>0</v>
      </c>
      <c r="N20">
        <f>'SWM Database Form'!K53</f>
        <v>0</v>
      </c>
      <c r="O20">
        <f>_xlfn.XLOOKUP('SWM Database Form'!L50,'Data Validation Source'!$I$1:$I$4,'Data Validation Source'!$J$1:$J$4,0,0,1)</f>
        <v>0</v>
      </c>
      <c r="P20">
        <f>'SWM Database Form'!M53</f>
        <v>0</v>
      </c>
      <c r="Q20" s="27">
        <f>'SWM Database Form'!N53</f>
        <v>0</v>
      </c>
      <c r="R20" s="27">
        <f>'SWM Database Form'!O53</f>
        <v>0</v>
      </c>
      <c r="S20" s="27">
        <f>'SWM Database Form'!P53</f>
        <v>0</v>
      </c>
      <c r="T20">
        <f>'SWM Database Form'!Q53</f>
        <v>0</v>
      </c>
      <c r="U20">
        <f>'SWM Database Form'!R53</f>
        <v>0</v>
      </c>
      <c r="V20">
        <f>'SWM Database Form'!S53</f>
        <v>0</v>
      </c>
    </row>
    <row r="21" spans="1:22" x14ac:dyDescent="0.3">
      <c r="A21">
        <f>'SWM Database Form'!B54</f>
        <v>0</v>
      </c>
      <c r="B21">
        <f>'SWM Database Form'!A54</f>
        <v>0</v>
      </c>
      <c r="C21">
        <f>'SWM Database Form'!$B$15</f>
        <v>0</v>
      </c>
      <c r="D21" s="26">
        <f>'SWM Database Form'!$O$27</f>
        <v>0</v>
      </c>
      <c r="E21" s="26">
        <f>'SWM Database Form'!$O$26</f>
        <v>0</v>
      </c>
      <c r="F21">
        <f>'SWM Database Form'!B54</f>
        <v>0</v>
      </c>
      <c r="G21">
        <f>'SWM Database Form'!C54</f>
        <v>0</v>
      </c>
      <c r="H21">
        <f>'SWM Database Form'!D54</f>
        <v>0</v>
      </c>
      <c r="I21">
        <f>'SWM Database Form'!E54</f>
        <v>0</v>
      </c>
      <c r="J21">
        <f>'SWM Database Form'!F54</f>
        <v>0</v>
      </c>
      <c r="K21">
        <f>'SWM Database Form'!G54</f>
        <v>0</v>
      </c>
      <c r="L21">
        <f>_xlfn.XLOOKUP('SWM Database Form'!H54,'Data Validation Source'!$D$1:$D$3,'Data Validation Source'!$E$1:$E$3,0,0,1)</f>
        <v>0</v>
      </c>
      <c r="M21">
        <f>'SWM Database Form'!I54</f>
        <v>0</v>
      </c>
      <c r="N21">
        <f>'SWM Database Form'!K54</f>
        <v>0</v>
      </c>
      <c r="O21">
        <f>_xlfn.XLOOKUP('SWM Database Form'!L51,'Data Validation Source'!$I$1:$I$4,'Data Validation Source'!$J$1:$J$4,0,0,1)</f>
        <v>0</v>
      </c>
      <c r="P21">
        <f>'SWM Database Form'!M54</f>
        <v>0</v>
      </c>
      <c r="Q21" s="27">
        <f>'SWM Database Form'!N54</f>
        <v>0</v>
      </c>
      <c r="R21" s="27">
        <f>'SWM Database Form'!O54</f>
        <v>0</v>
      </c>
      <c r="S21" s="27">
        <f>'SWM Database Form'!P54</f>
        <v>0</v>
      </c>
      <c r="T21">
        <f>'SWM Database Form'!Q54</f>
        <v>0</v>
      </c>
      <c r="U21">
        <f>'SWM Database Form'!R54</f>
        <v>0</v>
      </c>
      <c r="V21">
        <f>'SWM Database Form'!S54</f>
        <v>0</v>
      </c>
    </row>
    <row r="22" spans="1:22" x14ac:dyDescent="0.3">
      <c r="A22">
        <f>'SWM Database Form'!B55</f>
        <v>0</v>
      </c>
      <c r="B22">
        <f>'SWM Database Form'!A55</f>
        <v>0</v>
      </c>
      <c r="C22">
        <f>'SWM Database Form'!$B$15</f>
        <v>0</v>
      </c>
      <c r="D22" s="26">
        <f>'SWM Database Form'!$O$27</f>
        <v>0</v>
      </c>
      <c r="E22" s="26">
        <f>'SWM Database Form'!$O$26</f>
        <v>0</v>
      </c>
      <c r="F22">
        <f>'SWM Database Form'!B55</f>
        <v>0</v>
      </c>
      <c r="G22">
        <f>'SWM Database Form'!C55</f>
        <v>0</v>
      </c>
      <c r="H22">
        <f>'SWM Database Form'!D55</f>
        <v>0</v>
      </c>
      <c r="I22">
        <f>'SWM Database Form'!E55</f>
        <v>0</v>
      </c>
      <c r="J22">
        <f>'SWM Database Form'!F55</f>
        <v>0</v>
      </c>
      <c r="K22">
        <f>'SWM Database Form'!G55</f>
        <v>0</v>
      </c>
      <c r="L22">
        <f>_xlfn.XLOOKUP('SWM Database Form'!H55,'Data Validation Source'!$D$1:$D$3,'Data Validation Source'!$E$1:$E$3,0,0,1)</f>
        <v>0</v>
      </c>
      <c r="M22">
        <f>'SWM Database Form'!I55</f>
        <v>0</v>
      </c>
      <c r="N22">
        <f>'SWM Database Form'!K55</f>
        <v>0</v>
      </c>
      <c r="O22">
        <f>_xlfn.XLOOKUP('SWM Database Form'!L52,'Data Validation Source'!$I$1:$I$4,'Data Validation Source'!$J$1:$J$4,0,0,1)</f>
        <v>0</v>
      </c>
      <c r="P22">
        <f>'SWM Database Form'!M55</f>
        <v>0</v>
      </c>
      <c r="Q22" s="27">
        <f>'SWM Database Form'!N55</f>
        <v>0</v>
      </c>
      <c r="R22" s="27">
        <f>'SWM Database Form'!O55</f>
        <v>0</v>
      </c>
      <c r="S22" s="27">
        <f>'SWM Database Form'!P55</f>
        <v>0</v>
      </c>
      <c r="T22">
        <f>'SWM Database Form'!Q55</f>
        <v>0</v>
      </c>
      <c r="U22">
        <f>'SWM Database Form'!R55</f>
        <v>0</v>
      </c>
      <c r="V22">
        <f>'SWM Database Form'!S55</f>
        <v>0</v>
      </c>
    </row>
    <row r="23" spans="1:22" x14ac:dyDescent="0.3">
      <c r="A23">
        <f>'SWM Database Form'!B56</f>
        <v>0</v>
      </c>
      <c r="B23">
        <f>'SWM Database Form'!A56</f>
        <v>0</v>
      </c>
      <c r="C23">
        <f>'SWM Database Form'!$B$15</f>
        <v>0</v>
      </c>
      <c r="D23" s="26">
        <f>'SWM Database Form'!$O$27</f>
        <v>0</v>
      </c>
      <c r="E23" s="26">
        <f>'SWM Database Form'!$O$26</f>
        <v>0</v>
      </c>
      <c r="F23">
        <f>'SWM Database Form'!B56</f>
        <v>0</v>
      </c>
      <c r="G23">
        <f>'SWM Database Form'!C56</f>
        <v>0</v>
      </c>
      <c r="H23">
        <f>'SWM Database Form'!D56</f>
        <v>0</v>
      </c>
      <c r="I23">
        <f>'SWM Database Form'!E56</f>
        <v>0</v>
      </c>
      <c r="J23">
        <f>'SWM Database Form'!F56</f>
        <v>0</v>
      </c>
      <c r="K23">
        <f>'SWM Database Form'!G56</f>
        <v>0</v>
      </c>
      <c r="L23">
        <f>_xlfn.XLOOKUP('SWM Database Form'!H56,'Data Validation Source'!$D$1:$D$3,'Data Validation Source'!$E$1:$E$3,0,0,1)</f>
        <v>0</v>
      </c>
      <c r="M23">
        <f>'SWM Database Form'!I56</f>
        <v>0</v>
      </c>
      <c r="N23">
        <f>'SWM Database Form'!K56</f>
        <v>0</v>
      </c>
      <c r="O23">
        <f>_xlfn.XLOOKUP('SWM Database Form'!L53,'Data Validation Source'!$I$1:$I$4,'Data Validation Source'!$J$1:$J$4,0,0,1)</f>
        <v>0</v>
      </c>
      <c r="P23">
        <f>'SWM Database Form'!M56</f>
        <v>0</v>
      </c>
      <c r="Q23" s="27">
        <f>'SWM Database Form'!N56</f>
        <v>0</v>
      </c>
      <c r="R23" s="27">
        <f>'SWM Database Form'!O56</f>
        <v>0</v>
      </c>
      <c r="S23" s="27">
        <f>'SWM Database Form'!P56</f>
        <v>0</v>
      </c>
      <c r="T23">
        <f>'SWM Database Form'!Q56</f>
        <v>0</v>
      </c>
      <c r="U23">
        <f>'SWM Database Form'!R56</f>
        <v>0</v>
      </c>
      <c r="V23">
        <f>'SWM Database Form'!S56</f>
        <v>0</v>
      </c>
    </row>
    <row r="24" spans="1:22" x14ac:dyDescent="0.3">
      <c r="A24">
        <f>'SWM Database Form'!B57</f>
        <v>0</v>
      </c>
      <c r="B24">
        <f>'SWM Database Form'!A57</f>
        <v>0</v>
      </c>
      <c r="C24">
        <f>'SWM Database Form'!$B$15</f>
        <v>0</v>
      </c>
      <c r="D24" s="26">
        <f>'SWM Database Form'!$O$27</f>
        <v>0</v>
      </c>
      <c r="E24" s="26">
        <f>'SWM Database Form'!$O$26</f>
        <v>0</v>
      </c>
      <c r="F24">
        <f>'SWM Database Form'!B57</f>
        <v>0</v>
      </c>
      <c r="G24">
        <f>'SWM Database Form'!C57</f>
        <v>0</v>
      </c>
      <c r="H24">
        <f>'SWM Database Form'!D57</f>
        <v>0</v>
      </c>
      <c r="I24">
        <f>'SWM Database Form'!E57</f>
        <v>0</v>
      </c>
      <c r="J24">
        <f>'SWM Database Form'!F57</f>
        <v>0</v>
      </c>
      <c r="K24">
        <f>'SWM Database Form'!G57</f>
        <v>0</v>
      </c>
      <c r="L24">
        <f>_xlfn.XLOOKUP('SWM Database Form'!H57,'Data Validation Source'!$D$1:$D$3,'Data Validation Source'!$E$1:$E$3,0,0,1)</f>
        <v>0</v>
      </c>
      <c r="M24">
        <f>'SWM Database Form'!I57</f>
        <v>0</v>
      </c>
      <c r="N24">
        <f>'SWM Database Form'!K57</f>
        <v>0</v>
      </c>
      <c r="O24">
        <f>_xlfn.XLOOKUP('SWM Database Form'!L54,'Data Validation Source'!$I$1:$I$4,'Data Validation Source'!$J$1:$J$4,0,0,1)</f>
        <v>0</v>
      </c>
      <c r="P24">
        <f>'SWM Database Form'!M57</f>
        <v>0</v>
      </c>
      <c r="Q24" s="27">
        <f>'SWM Database Form'!N57</f>
        <v>0</v>
      </c>
      <c r="R24" s="27">
        <f>'SWM Database Form'!O57</f>
        <v>0</v>
      </c>
      <c r="S24" s="27">
        <f>'SWM Database Form'!P57</f>
        <v>0</v>
      </c>
      <c r="T24">
        <f>'SWM Database Form'!Q57</f>
        <v>0</v>
      </c>
      <c r="U24">
        <f>'SWM Database Form'!R57</f>
        <v>0</v>
      </c>
      <c r="V24">
        <f>'SWM Database Form'!S57</f>
        <v>0</v>
      </c>
    </row>
    <row r="25" spans="1:22" x14ac:dyDescent="0.3">
      <c r="A25">
        <f>'SWM Database Form'!B58</f>
        <v>0</v>
      </c>
      <c r="B25">
        <f>'SWM Database Form'!A58</f>
        <v>0</v>
      </c>
      <c r="C25">
        <f>'SWM Database Form'!$B$15</f>
        <v>0</v>
      </c>
      <c r="D25" s="26">
        <f>'SWM Database Form'!$O$27</f>
        <v>0</v>
      </c>
      <c r="E25" s="26">
        <f>'SWM Database Form'!$O$26</f>
        <v>0</v>
      </c>
      <c r="F25">
        <f>'SWM Database Form'!B58</f>
        <v>0</v>
      </c>
      <c r="G25">
        <f>'SWM Database Form'!C58</f>
        <v>0</v>
      </c>
      <c r="H25">
        <f>'SWM Database Form'!D58</f>
        <v>0</v>
      </c>
      <c r="I25">
        <f>'SWM Database Form'!E58</f>
        <v>0</v>
      </c>
      <c r="J25">
        <f>'SWM Database Form'!F58</f>
        <v>0</v>
      </c>
      <c r="K25">
        <f>'SWM Database Form'!G58</f>
        <v>0</v>
      </c>
      <c r="L25">
        <f>_xlfn.XLOOKUP('SWM Database Form'!H58,'Data Validation Source'!$D$1:$D$3,'Data Validation Source'!$E$1:$E$3,0,0,1)</f>
        <v>0</v>
      </c>
      <c r="M25">
        <f>'SWM Database Form'!I58</f>
        <v>0</v>
      </c>
      <c r="N25">
        <f>'SWM Database Form'!K58</f>
        <v>0</v>
      </c>
      <c r="O25">
        <f>_xlfn.XLOOKUP('SWM Database Form'!L55,'Data Validation Source'!$I$1:$I$4,'Data Validation Source'!$J$1:$J$4,0,0,1)</f>
        <v>0</v>
      </c>
      <c r="P25">
        <f>'SWM Database Form'!M58</f>
        <v>0</v>
      </c>
      <c r="Q25" s="27">
        <f>'SWM Database Form'!N58</f>
        <v>0</v>
      </c>
      <c r="R25" s="27">
        <f>'SWM Database Form'!O58</f>
        <v>0</v>
      </c>
      <c r="S25" s="27">
        <f>'SWM Database Form'!P58</f>
        <v>0</v>
      </c>
      <c r="T25">
        <f>'SWM Database Form'!Q58</f>
        <v>0</v>
      </c>
      <c r="U25">
        <f>'SWM Database Form'!R58</f>
        <v>0</v>
      </c>
      <c r="V25">
        <f>'SWM Database Form'!S58</f>
        <v>0</v>
      </c>
    </row>
    <row r="26" spans="1:22" x14ac:dyDescent="0.3">
      <c r="A26">
        <f>'SWM Database Form'!B59</f>
        <v>0</v>
      </c>
      <c r="B26">
        <f>'SWM Database Form'!A59</f>
        <v>0</v>
      </c>
      <c r="C26">
        <f>'SWM Database Form'!$B$15</f>
        <v>0</v>
      </c>
      <c r="D26" s="26">
        <f>'SWM Database Form'!$O$27</f>
        <v>0</v>
      </c>
      <c r="E26" s="26">
        <f>'SWM Database Form'!$O$26</f>
        <v>0</v>
      </c>
      <c r="F26">
        <f>'SWM Database Form'!B59</f>
        <v>0</v>
      </c>
      <c r="G26">
        <f>'SWM Database Form'!C59</f>
        <v>0</v>
      </c>
      <c r="H26">
        <f>'SWM Database Form'!D59</f>
        <v>0</v>
      </c>
      <c r="I26">
        <f>'SWM Database Form'!E59</f>
        <v>0</v>
      </c>
      <c r="J26">
        <f>'SWM Database Form'!F59</f>
        <v>0</v>
      </c>
      <c r="K26">
        <f>'SWM Database Form'!G59</f>
        <v>0</v>
      </c>
      <c r="L26">
        <f>_xlfn.XLOOKUP('SWM Database Form'!H59,'Data Validation Source'!$D$1:$D$3,'Data Validation Source'!$E$1:$E$3,0,0,1)</f>
        <v>0</v>
      </c>
      <c r="M26">
        <f>'SWM Database Form'!I59</f>
        <v>0</v>
      </c>
      <c r="N26">
        <f>'SWM Database Form'!K59</f>
        <v>0</v>
      </c>
      <c r="O26">
        <f>_xlfn.XLOOKUP('SWM Database Form'!L56,'Data Validation Source'!$I$1:$I$4,'Data Validation Source'!$J$1:$J$4,0,0,1)</f>
        <v>0</v>
      </c>
      <c r="P26">
        <f>'SWM Database Form'!M59</f>
        <v>0</v>
      </c>
      <c r="Q26" s="27">
        <f>'SWM Database Form'!N59</f>
        <v>0</v>
      </c>
      <c r="R26" s="27">
        <f>'SWM Database Form'!O59</f>
        <v>0</v>
      </c>
      <c r="S26" s="27">
        <f>'SWM Database Form'!P59</f>
        <v>0</v>
      </c>
      <c r="T26">
        <f>'SWM Database Form'!Q59</f>
        <v>0</v>
      </c>
      <c r="U26">
        <f>'SWM Database Form'!R59</f>
        <v>0</v>
      </c>
      <c r="V26">
        <f>'SWM Database Form'!S59</f>
        <v>0</v>
      </c>
    </row>
    <row r="27" spans="1:22" x14ac:dyDescent="0.3">
      <c r="A27">
        <f>'SWM Database Form'!B60</f>
        <v>0</v>
      </c>
      <c r="B27">
        <f>'SWM Database Form'!A60</f>
        <v>0</v>
      </c>
      <c r="C27">
        <f>'SWM Database Form'!$B$15</f>
        <v>0</v>
      </c>
      <c r="D27" s="26">
        <f>'SWM Database Form'!$O$27</f>
        <v>0</v>
      </c>
      <c r="E27" s="26">
        <f>'SWM Database Form'!$O$26</f>
        <v>0</v>
      </c>
      <c r="F27">
        <f>'SWM Database Form'!B60</f>
        <v>0</v>
      </c>
      <c r="G27">
        <f>'SWM Database Form'!C60</f>
        <v>0</v>
      </c>
      <c r="H27">
        <f>'SWM Database Form'!D60</f>
        <v>0</v>
      </c>
      <c r="I27">
        <f>'SWM Database Form'!E60</f>
        <v>0</v>
      </c>
      <c r="J27">
        <f>'SWM Database Form'!F60</f>
        <v>0</v>
      </c>
      <c r="K27">
        <f>'SWM Database Form'!G60</f>
        <v>0</v>
      </c>
      <c r="L27">
        <f>_xlfn.XLOOKUP('SWM Database Form'!H60,'Data Validation Source'!$D$1:$D$3,'Data Validation Source'!$E$1:$E$3,0,0,1)</f>
        <v>0</v>
      </c>
      <c r="M27">
        <f>'SWM Database Form'!I60</f>
        <v>0</v>
      </c>
      <c r="N27">
        <f>'SWM Database Form'!K60</f>
        <v>0</v>
      </c>
      <c r="O27">
        <f>_xlfn.XLOOKUP('SWM Database Form'!L57,'Data Validation Source'!$I$1:$I$4,'Data Validation Source'!$J$1:$J$4,0,0,1)</f>
        <v>0</v>
      </c>
      <c r="P27">
        <f>'SWM Database Form'!M60</f>
        <v>0</v>
      </c>
      <c r="Q27" s="27">
        <f>'SWM Database Form'!N60</f>
        <v>0</v>
      </c>
      <c r="R27" s="27">
        <f>'SWM Database Form'!O60</f>
        <v>0</v>
      </c>
      <c r="S27" s="27">
        <f>'SWM Database Form'!P60</f>
        <v>0</v>
      </c>
      <c r="T27">
        <f>'SWM Database Form'!Q60</f>
        <v>0</v>
      </c>
      <c r="U27">
        <f>'SWM Database Form'!R60</f>
        <v>0</v>
      </c>
      <c r="V27">
        <f>'SWM Database Form'!S60</f>
        <v>0</v>
      </c>
    </row>
    <row r="28" spans="1:22" x14ac:dyDescent="0.3">
      <c r="A28">
        <f>'SWM Database Form'!B61</f>
        <v>0</v>
      </c>
      <c r="B28">
        <f>'SWM Database Form'!A61</f>
        <v>0</v>
      </c>
      <c r="C28">
        <f>'SWM Database Form'!$B$15</f>
        <v>0</v>
      </c>
      <c r="D28" s="26">
        <f>'SWM Database Form'!$O$27</f>
        <v>0</v>
      </c>
      <c r="E28" s="26">
        <f>'SWM Database Form'!$O$26</f>
        <v>0</v>
      </c>
      <c r="F28">
        <f>'SWM Database Form'!B61</f>
        <v>0</v>
      </c>
      <c r="G28">
        <f>'SWM Database Form'!C61</f>
        <v>0</v>
      </c>
      <c r="H28">
        <f>'SWM Database Form'!D61</f>
        <v>0</v>
      </c>
      <c r="I28">
        <f>'SWM Database Form'!E61</f>
        <v>0</v>
      </c>
      <c r="J28">
        <f>'SWM Database Form'!F61</f>
        <v>0</v>
      </c>
      <c r="K28">
        <f>'SWM Database Form'!G61</f>
        <v>0</v>
      </c>
      <c r="L28">
        <f>_xlfn.XLOOKUP('SWM Database Form'!H61,'Data Validation Source'!$D$1:$D$3,'Data Validation Source'!$E$1:$E$3,0,0,1)</f>
        <v>0</v>
      </c>
      <c r="M28">
        <f>'SWM Database Form'!I61</f>
        <v>0</v>
      </c>
      <c r="N28">
        <f>'SWM Database Form'!K61</f>
        <v>0</v>
      </c>
      <c r="O28">
        <f>_xlfn.XLOOKUP('SWM Database Form'!L58,'Data Validation Source'!$I$1:$I$4,'Data Validation Source'!$J$1:$J$4,0,0,1)</f>
        <v>0</v>
      </c>
      <c r="P28">
        <f>'SWM Database Form'!M61</f>
        <v>0</v>
      </c>
      <c r="Q28" s="27">
        <f>'SWM Database Form'!N61</f>
        <v>0</v>
      </c>
      <c r="R28" s="27">
        <f>'SWM Database Form'!O61</f>
        <v>0</v>
      </c>
      <c r="S28" s="27">
        <f>'SWM Database Form'!P61</f>
        <v>0</v>
      </c>
      <c r="T28">
        <f>'SWM Database Form'!Q61</f>
        <v>0</v>
      </c>
      <c r="U28">
        <f>'SWM Database Form'!R61</f>
        <v>0</v>
      </c>
      <c r="V28">
        <f>'SWM Database Form'!S61</f>
        <v>0</v>
      </c>
    </row>
    <row r="29" spans="1:22" x14ac:dyDescent="0.3">
      <c r="A29">
        <f>'SWM Database Form'!B62</f>
        <v>0</v>
      </c>
      <c r="B29">
        <f>'SWM Database Form'!A62</f>
        <v>0</v>
      </c>
      <c r="C29">
        <f>'SWM Database Form'!$B$15</f>
        <v>0</v>
      </c>
      <c r="D29" s="26">
        <f>'SWM Database Form'!$O$27</f>
        <v>0</v>
      </c>
      <c r="E29" s="26">
        <f>'SWM Database Form'!$O$26</f>
        <v>0</v>
      </c>
      <c r="F29">
        <f>'SWM Database Form'!B62</f>
        <v>0</v>
      </c>
      <c r="G29">
        <f>'SWM Database Form'!C62</f>
        <v>0</v>
      </c>
      <c r="H29">
        <f>'SWM Database Form'!D62</f>
        <v>0</v>
      </c>
      <c r="I29">
        <f>'SWM Database Form'!E62</f>
        <v>0</v>
      </c>
      <c r="J29">
        <f>'SWM Database Form'!F62</f>
        <v>0</v>
      </c>
      <c r="K29">
        <f>'SWM Database Form'!G62</f>
        <v>0</v>
      </c>
      <c r="L29">
        <f>_xlfn.XLOOKUP('SWM Database Form'!H62,'Data Validation Source'!$D$1:$D$3,'Data Validation Source'!$E$1:$E$3,0,0,1)</f>
        <v>0</v>
      </c>
      <c r="M29">
        <f>'SWM Database Form'!I62</f>
        <v>0</v>
      </c>
      <c r="N29">
        <f>'SWM Database Form'!K62</f>
        <v>0</v>
      </c>
      <c r="O29">
        <f>_xlfn.XLOOKUP('SWM Database Form'!L59,'Data Validation Source'!$I$1:$I$4,'Data Validation Source'!$J$1:$J$4,0,0,1)</f>
        <v>0</v>
      </c>
      <c r="P29">
        <f>'SWM Database Form'!M62</f>
        <v>0</v>
      </c>
      <c r="Q29" s="27">
        <f>'SWM Database Form'!N62</f>
        <v>0</v>
      </c>
      <c r="R29" s="27">
        <f>'SWM Database Form'!O62</f>
        <v>0</v>
      </c>
      <c r="S29" s="27">
        <f>'SWM Database Form'!P62</f>
        <v>0</v>
      </c>
      <c r="T29">
        <f>'SWM Database Form'!Q62</f>
        <v>0</v>
      </c>
      <c r="U29">
        <f>'SWM Database Form'!R62</f>
        <v>0</v>
      </c>
      <c r="V29">
        <f>'SWM Database Form'!S62</f>
        <v>0</v>
      </c>
    </row>
    <row r="30" spans="1:22" x14ac:dyDescent="0.3">
      <c r="A30">
        <f>'SWM Database Form'!B63</f>
        <v>0</v>
      </c>
      <c r="B30">
        <f>'SWM Database Form'!A63</f>
        <v>0</v>
      </c>
      <c r="C30">
        <f>'SWM Database Form'!$B$15</f>
        <v>0</v>
      </c>
      <c r="D30" s="26">
        <f>'SWM Database Form'!$O$27</f>
        <v>0</v>
      </c>
      <c r="E30" s="26">
        <f>'SWM Database Form'!$O$26</f>
        <v>0</v>
      </c>
      <c r="F30">
        <f>'SWM Database Form'!B63</f>
        <v>0</v>
      </c>
      <c r="G30">
        <f>'SWM Database Form'!C63</f>
        <v>0</v>
      </c>
      <c r="H30">
        <f>'SWM Database Form'!D63</f>
        <v>0</v>
      </c>
      <c r="I30">
        <f>'SWM Database Form'!E63</f>
        <v>0</v>
      </c>
      <c r="J30">
        <f>'SWM Database Form'!F63</f>
        <v>0</v>
      </c>
      <c r="K30">
        <f>'SWM Database Form'!G63</f>
        <v>0</v>
      </c>
      <c r="L30">
        <f>_xlfn.XLOOKUP('SWM Database Form'!H63,'Data Validation Source'!$D$1:$D$3,'Data Validation Source'!$E$1:$E$3,0,0,1)</f>
        <v>0</v>
      </c>
      <c r="M30">
        <f>'SWM Database Form'!I63</f>
        <v>0</v>
      </c>
      <c r="N30">
        <f>'SWM Database Form'!K63</f>
        <v>0</v>
      </c>
      <c r="O30">
        <f>_xlfn.XLOOKUP('SWM Database Form'!L60,'Data Validation Source'!$I$1:$I$4,'Data Validation Source'!$J$1:$J$4,0,0,1)</f>
        <v>0</v>
      </c>
      <c r="P30">
        <f>'SWM Database Form'!M63</f>
        <v>0</v>
      </c>
      <c r="Q30" s="27">
        <f>'SWM Database Form'!N63</f>
        <v>0</v>
      </c>
      <c r="R30" s="27">
        <f>'SWM Database Form'!O63</f>
        <v>0</v>
      </c>
      <c r="S30" s="27">
        <f>'SWM Database Form'!P63</f>
        <v>0</v>
      </c>
      <c r="T30">
        <f>'SWM Database Form'!Q63</f>
        <v>0</v>
      </c>
      <c r="U30">
        <f>'SWM Database Form'!R63</f>
        <v>0</v>
      </c>
      <c r="V30">
        <f>'SWM Database Form'!S63</f>
        <v>0</v>
      </c>
    </row>
    <row r="31" spans="1:22" x14ac:dyDescent="0.3">
      <c r="A31">
        <f>'SWM Database Form'!B64</f>
        <v>0</v>
      </c>
      <c r="B31">
        <f>'SWM Database Form'!A64</f>
        <v>0</v>
      </c>
      <c r="C31">
        <f>'SWM Database Form'!$B$15</f>
        <v>0</v>
      </c>
      <c r="D31" s="26">
        <f>'SWM Database Form'!$O$27</f>
        <v>0</v>
      </c>
      <c r="E31" s="26">
        <f>'SWM Database Form'!$O$26</f>
        <v>0</v>
      </c>
      <c r="F31">
        <f>'SWM Database Form'!B64</f>
        <v>0</v>
      </c>
      <c r="G31">
        <f>'SWM Database Form'!C64</f>
        <v>0</v>
      </c>
      <c r="H31">
        <f>'SWM Database Form'!D64</f>
        <v>0</v>
      </c>
      <c r="I31">
        <f>'SWM Database Form'!E64</f>
        <v>0</v>
      </c>
      <c r="J31">
        <f>'SWM Database Form'!F64</f>
        <v>0</v>
      </c>
      <c r="K31">
        <f>'SWM Database Form'!G64</f>
        <v>0</v>
      </c>
      <c r="L31">
        <f>_xlfn.XLOOKUP('SWM Database Form'!H64,'Data Validation Source'!$D$1:$D$3,'Data Validation Source'!$E$1:$E$3,0,0,1)</f>
        <v>0</v>
      </c>
      <c r="M31">
        <f>'SWM Database Form'!I64</f>
        <v>0</v>
      </c>
      <c r="N31">
        <f>'SWM Database Form'!K64</f>
        <v>0</v>
      </c>
      <c r="O31">
        <f>_xlfn.XLOOKUP('SWM Database Form'!L61,'Data Validation Source'!$I$1:$I$4,'Data Validation Source'!$J$1:$J$4,0,0,1)</f>
        <v>0</v>
      </c>
      <c r="P31">
        <f>'SWM Database Form'!M64</f>
        <v>0</v>
      </c>
      <c r="Q31" s="27">
        <f>'SWM Database Form'!N64</f>
        <v>0</v>
      </c>
      <c r="R31" s="27">
        <f>'SWM Database Form'!O64</f>
        <v>0</v>
      </c>
      <c r="S31" s="27">
        <f>'SWM Database Form'!P64</f>
        <v>0</v>
      </c>
      <c r="T31">
        <f>'SWM Database Form'!Q64</f>
        <v>0</v>
      </c>
      <c r="U31">
        <f>'SWM Database Form'!R64</f>
        <v>0</v>
      </c>
      <c r="V31">
        <f>'SWM Database Form'!S64</f>
        <v>0</v>
      </c>
    </row>
    <row r="32" spans="1:22" x14ac:dyDescent="0.3">
      <c r="A32">
        <f>'SWM Database Form'!B65</f>
        <v>0</v>
      </c>
      <c r="B32">
        <f>'SWM Database Form'!A65</f>
        <v>0</v>
      </c>
      <c r="C32">
        <f>'SWM Database Form'!$B$15</f>
        <v>0</v>
      </c>
      <c r="D32" s="26">
        <f>'SWM Database Form'!$O$27</f>
        <v>0</v>
      </c>
      <c r="E32" s="26">
        <f>'SWM Database Form'!$O$26</f>
        <v>0</v>
      </c>
      <c r="F32">
        <f>'SWM Database Form'!B65</f>
        <v>0</v>
      </c>
      <c r="G32">
        <f>'SWM Database Form'!C65</f>
        <v>0</v>
      </c>
      <c r="H32">
        <f>'SWM Database Form'!D65</f>
        <v>0</v>
      </c>
      <c r="I32">
        <f>'SWM Database Form'!E65</f>
        <v>0</v>
      </c>
      <c r="J32">
        <f>'SWM Database Form'!F65</f>
        <v>0</v>
      </c>
      <c r="K32">
        <f>'SWM Database Form'!G65</f>
        <v>0</v>
      </c>
      <c r="L32">
        <f>_xlfn.XLOOKUP('SWM Database Form'!H65,'Data Validation Source'!$D$1:$D$3,'Data Validation Source'!$E$1:$E$3,0,0,1)</f>
        <v>0</v>
      </c>
      <c r="M32">
        <f>'SWM Database Form'!I65</f>
        <v>0</v>
      </c>
      <c r="N32">
        <f>'SWM Database Form'!K65</f>
        <v>0</v>
      </c>
      <c r="O32">
        <f>_xlfn.XLOOKUP('SWM Database Form'!L62,'Data Validation Source'!$I$1:$I$4,'Data Validation Source'!$J$1:$J$4,0,0,1)</f>
        <v>0</v>
      </c>
      <c r="P32">
        <f>'SWM Database Form'!M65</f>
        <v>0</v>
      </c>
      <c r="Q32" s="27">
        <f>'SWM Database Form'!N65</f>
        <v>0</v>
      </c>
      <c r="R32" s="27">
        <f>'SWM Database Form'!O65</f>
        <v>0</v>
      </c>
      <c r="S32" s="27">
        <f>'SWM Database Form'!P65</f>
        <v>0</v>
      </c>
      <c r="T32">
        <f>'SWM Database Form'!Q65</f>
        <v>0</v>
      </c>
      <c r="U32">
        <f>'SWM Database Form'!R65</f>
        <v>0</v>
      </c>
      <c r="V32">
        <f>'SWM Database Form'!S65</f>
        <v>0</v>
      </c>
    </row>
    <row r="33" spans="1:22" x14ac:dyDescent="0.3">
      <c r="A33">
        <f>'SWM Database Form'!B66</f>
        <v>0</v>
      </c>
      <c r="B33">
        <f>'SWM Database Form'!A66</f>
        <v>0</v>
      </c>
      <c r="C33">
        <f>'SWM Database Form'!$B$15</f>
        <v>0</v>
      </c>
      <c r="D33" s="26">
        <f>'SWM Database Form'!$O$27</f>
        <v>0</v>
      </c>
      <c r="E33" s="26">
        <f>'SWM Database Form'!$O$26</f>
        <v>0</v>
      </c>
      <c r="F33">
        <f>'SWM Database Form'!B66</f>
        <v>0</v>
      </c>
      <c r="G33">
        <f>'SWM Database Form'!C66</f>
        <v>0</v>
      </c>
      <c r="H33">
        <f>'SWM Database Form'!D66</f>
        <v>0</v>
      </c>
      <c r="I33">
        <f>'SWM Database Form'!E66</f>
        <v>0</v>
      </c>
      <c r="J33">
        <f>'SWM Database Form'!F66</f>
        <v>0</v>
      </c>
      <c r="K33">
        <f>'SWM Database Form'!G66</f>
        <v>0</v>
      </c>
      <c r="L33">
        <f>_xlfn.XLOOKUP('SWM Database Form'!H66,'Data Validation Source'!$D$1:$D$3,'Data Validation Source'!$E$1:$E$3,0,0,1)</f>
        <v>0</v>
      </c>
      <c r="M33">
        <f>'SWM Database Form'!I66</f>
        <v>0</v>
      </c>
      <c r="N33">
        <f>'SWM Database Form'!K66</f>
        <v>0</v>
      </c>
      <c r="O33">
        <f>_xlfn.XLOOKUP('SWM Database Form'!L63,'Data Validation Source'!$I$1:$I$4,'Data Validation Source'!$J$1:$J$4,0,0,1)</f>
        <v>0</v>
      </c>
      <c r="P33">
        <f>'SWM Database Form'!M66</f>
        <v>0</v>
      </c>
      <c r="Q33" s="27">
        <f>'SWM Database Form'!N66</f>
        <v>0</v>
      </c>
      <c r="R33" s="27">
        <f>'SWM Database Form'!O66</f>
        <v>0</v>
      </c>
      <c r="S33" s="27">
        <f>'SWM Database Form'!P66</f>
        <v>0</v>
      </c>
      <c r="T33">
        <f>'SWM Database Form'!Q66</f>
        <v>0</v>
      </c>
      <c r="U33">
        <f>'SWM Database Form'!R66</f>
        <v>0</v>
      </c>
      <c r="V33">
        <f>'SWM Database Form'!S66</f>
        <v>0</v>
      </c>
    </row>
    <row r="34" spans="1:22" x14ac:dyDescent="0.3">
      <c r="A34">
        <f>'SWM Database Form'!B67</f>
        <v>0</v>
      </c>
      <c r="B34">
        <f>'SWM Database Form'!A67</f>
        <v>0</v>
      </c>
      <c r="C34">
        <f>'SWM Database Form'!$B$15</f>
        <v>0</v>
      </c>
      <c r="D34" s="26">
        <f>'SWM Database Form'!$O$27</f>
        <v>0</v>
      </c>
      <c r="E34" s="26">
        <f>'SWM Database Form'!$O$26</f>
        <v>0</v>
      </c>
      <c r="F34">
        <f>'SWM Database Form'!B67</f>
        <v>0</v>
      </c>
      <c r="G34">
        <f>'SWM Database Form'!C67</f>
        <v>0</v>
      </c>
      <c r="H34">
        <f>'SWM Database Form'!D67</f>
        <v>0</v>
      </c>
      <c r="I34">
        <f>'SWM Database Form'!E67</f>
        <v>0</v>
      </c>
      <c r="J34">
        <f>'SWM Database Form'!F67</f>
        <v>0</v>
      </c>
      <c r="K34">
        <f>'SWM Database Form'!G67</f>
        <v>0</v>
      </c>
      <c r="L34">
        <f>_xlfn.XLOOKUP('SWM Database Form'!H67,'Data Validation Source'!$D$1:$D$3,'Data Validation Source'!$E$1:$E$3,0,0,1)</f>
        <v>0</v>
      </c>
      <c r="M34">
        <f>'SWM Database Form'!I67</f>
        <v>0</v>
      </c>
      <c r="N34">
        <f>'SWM Database Form'!K67</f>
        <v>0</v>
      </c>
      <c r="O34">
        <f>_xlfn.XLOOKUP('SWM Database Form'!L64,'Data Validation Source'!$I$1:$I$4,'Data Validation Source'!$J$1:$J$4,0,0,1)</f>
        <v>0</v>
      </c>
      <c r="P34">
        <f>'SWM Database Form'!M67</f>
        <v>0</v>
      </c>
      <c r="Q34" s="27">
        <f>'SWM Database Form'!N67</f>
        <v>0</v>
      </c>
      <c r="R34" s="27">
        <f>'SWM Database Form'!O67</f>
        <v>0</v>
      </c>
      <c r="S34" s="27">
        <f>'SWM Database Form'!P67</f>
        <v>0</v>
      </c>
      <c r="T34">
        <f>'SWM Database Form'!Q67</f>
        <v>0</v>
      </c>
      <c r="U34">
        <f>'SWM Database Form'!R67</f>
        <v>0</v>
      </c>
      <c r="V34">
        <f>'SWM Database Form'!S67</f>
        <v>0</v>
      </c>
    </row>
    <row r="35" spans="1:22" x14ac:dyDescent="0.3">
      <c r="A35">
        <f>'SWM Database Form'!B68</f>
        <v>0</v>
      </c>
      <c r="B35">
        <f>'SWM Database Form'!A68</f>
        <v>0</v>
      </c>
      <c r="C35">
        <f>'SWM Database Form'!$B$15</f>
        <v>0</v>
      </c>
      <c r="D35" s="26">
        <f>'SWM Database Form'!$O$27</f>
        <v>0</v>
      </c>
      <c r="E35" s="26">
        <f>'SWM Database Form'!$O$26</f>
        <v>0</v>
      </c>
      <c r="F35">
        <f>'SWM Database Form'!B68</f>
        <v>0</v>
      </c>
      <c r="G35">
        <f>'SWM Database Form'!C68</f>
        <v>0</v>
      </c>
      <c r="H35">
        <f>'SWM Database Form'!D68</f>
        <v>0</v>
      </c>
      <c r="I35">
        <f>'SWM Database Form'!E68</f>
        <v>0</v>
      </c>
      <c r="J35">
        <f>'SWM Database Form'!F68</f>
        <v>0</v>
      </c>
      <c r="K35">
        <f>'SWM Database Form'!G68</f>
        <v>0</v>
      </c>
      <c r="L35">
        <f>_xlfn.XLOOKUP('SWM Database Form'!H68,'Data Validation Source'!$D$1:$D$3,'Data Validation Source'!$E$1:$E$3,0,0,1)</f>
        <v>0</v>
      </c>
      <c r="M35">
        <f>'SWM Database Form'!I68</f>
        <v>0</v>
      </c>
      <c r="N35">
        <f>'SWM Database Form'!K68</f>
        <v>0</v>
      </c>
      <c r="O35">
        <f>_xlfn.XLOOKUP('SWM Database Form'!L65,'Data Validation Source'!$I$1:$I$4,'Data Validation Source'!$J$1:$J$4,0,0,1)</f>
        <v>0</v>
      </c>
      <c r="P35">
        <f>'SWM Database Form'!M68</f>
        <v>0</v>
      </c>
      <c r="Q35" s="27">
        <f>'SWM Database Form'!N68</f>
        <v>0</v>
      </c>
      <c r="R35" s="27">
        <f>'SWM Database Form'!O68</f>
        <v>0</v>
      </c>
      <c r="S35" s="27">
        <f>'SWM Database Form'!P68</f>
        <v>0</v>
      </c>
      <c r="T35">
        <f>'SWM Database Form'!Q68</f>
        <v>0</v>
      </c>
      <c r="U35">
        <f>'SWM Database Form'!R68</f>
        <v>0</v>
      </c>
      <c r="V35">
        <f>'SWM Database Form'!S68</f>
        <v>0</v>
      </c>
    </row>
    <row r="36" spans="1:22" x14ac:dyDescent="0.3">
      <c r="A36">
        <f>'SWM Database Form'!B69</f>
        <v>0</v>
      </c>
      <c r="B36">
        <f>'SWM Database Form'!A69</f>
        <v>0</v>
      </c>
      <c r="C36">
        <f>'SWM Database Form'!$B$15</f>
        <v>0</v>
      </c>
      <c r="D36" s="26">
        <f>'SWM Database Form'!$O$27</f>
        <v>0</v>
      </c>
      <c r="E36" s="26">
        <f>'SWM Database Form'!$O$26</f>
        <v>0</v>
      </c>
      <c r="F36">
        <f>'SWM Database Form'!B69</f>
        <v>0</v>
      </c>
      <c r="G36">
        <f>'SWM Database Form'!C69</f>
        <v>0</v>
      </c>
      <c r="H36">
        <f>'SWM Database Form'!D69</f>
        <v>0</v>
      </c>
      <c r="I36">
        <f>'SWM Database Form'!E69</f>
        <v>0</v>
      </c>
      <c r="J36">
        <f>'SWM Database Form'!F69</f>
        <v>0</v>
      </c>
      <c r="K36">
        <f>'SWM Database Form'!G69</f>
        <v>0</v>
      </c>
      <c r="L36">
        <f>_xlfn.XLOOKUP('SWM Database Form'!H69,'Data Validation Source'!$D$1:$D$3,'Data Validation Source'!$E$1:$E$3,0,0,1)</f>
        <v>0</v>
      </c>
      <c r="M36">
        <f>'SWM Database Form'!I69</f>
        <v>0</v>
      </c>
      <c r="N36">
        <f>'SWM Database Form'!K69</f>
        <v>0</v>
      </c>
      <c r="O36">
        <f>_xlfn.XLOOKUP('SWM Database Form'!L66,'Data Validation Source'!$I$1:$I$4,'Data Validation Source'!$J$1:$J$4,0,0,1)</f>
        <v>0</v>
      </c>
      <c r="P36">
        <f>'SWM Database Form'!M69</f>
        <v>0</v>
      </c>
      <c r="Q36" s="27">
        <f>'SWM Database Form'!N69</f>
        <v>0</v>
      </c>
      <c r="R36" s="27">
        <f>'SWM Database Form'!O69</f>
        <v>0</v>
      </c>
      <c r="S36" s="27">
        <f>'SWM Database Form'!P69</f>
        <v>0</v>
      </c>
      <c r="T36">
        <f>'SWM Database Form'!Q69</f>
        <v>0</v>
      </c>
      <c r="U36">
        <f>'SWM Database Form'!R69</f>
        <v>0</v>
      </c>
      <c r="V36">
        <f>'SWM Database Form'!S69</f>
        <v>0</v>
      </c>
    </row>
    <row r="37" spans="1:22" x14ac:dyDescent="0.3">
      <c r="A37">
        <f>'SWM Database Form'!B70</f>
        <v>0</v>
      </c>
      <c r="B37">
        <f>'SWM Database Form'!A70</f>
        <v>0</v>
      </c>
      <c r="C37">
        <f>'SWM Database Form'!$B$15</f>
        <v>0</v>
      </c>
      <c r="D37" s="26">
        <f>'SWM Database Form'!$O$27</f>
        <v>0</v>
      </c>
      <c r="E37" s="26">
        <f>'SWM Database Form'!$O$26</f>
        <v>0</v>
      </c>
      <c r="F37">
        <f>'SWM Database Form'!B70</f>
        <v>0</v>
      </c>
      <c r="G37">
        <f>'SWM Database Form'!C70</f>
        <v>0</v>
      </c>
      <c r="H37">
        <f>'SWM Database Form'!D70</f>
        <v>0</v>
      </c>
      <c r="I37">
        <f>'SWM Database Form'!E70</f>
        <v>0</v>
      </c>
      <c r="J37">
        <f>'SWM Database Form'!F70</f>
        <v>0</v>
      </c>
      <c r="K37">
        <f>'SWM Database Form'!G70</f>
        <v>0</v>
      </c>
      <c r="L37">
        <f>_xlfn.XLOOKUP('SWM Database Form'!H70,'Data Validation Source'!$D$1:$D$3,'Data Validation Source'!$E$1:$E$3,0,0,1)</f>
        <v>0</v>
      </c>
      <c r="M37">
        <f>'SWM Database Form'!I70</f>
        <v>0</v>
      </c>
      <c r="N37">
        <f>'SWM Database Form'!K70</f>
        <v>0</v>
      </c>
      <c r="O37">
        <f>_xlfn.XLOOKUP('SWM Database Form'!L67,'Data Validation Source'!$I$1:$I$4,'Data Validation Source'!$J$1:$J$4,0,0,1)</f>
        <v>0</v>
      </c>
      <c r="P37">
        <f>'SWM Database Form'!M70</f>
        <v>0</v>
      </c>
      <c r="Q37" s="27">
        <f>'SWM Database Form'!N70</f>
        <v>0</v>
      </c>
      <c r="R37" s="27">
        <f>'SWM Database Form'!O70</f>
        <v>0</v>
      </c>
      <c r="S37" s="27">
        <f>'SWM Database Form'!P70</f>
        <v>0</v>
      </c>
      <c r="T37">
        <f>'SWM Database Form'!Q70</f>
        <v>0</v>
      </c>
      <c r="U37">
        <f>'SWM Database Form'!R70</f>
        <v>0</v>
      </c>
      <c r="V37">
        <f>'SWM Database Form'!S70</f>
        <v>0</v>
      </c>
    </row>
    <row r="38" spans="1:22" x14ac:dyDescent="0.3">
      <c r="A38">
        <f>'SWM Database Form'!B71</f>
        <v>0</v>
      </c>
      <c r="B38">
        <f>'SWM Database Form'!A71</f>
        <v>0</v>
      </c>
      <c r="C38">
        <f>'SWM Database Form'!$B$15</f>
        <v>0</v>
      </c>
      <c r="D38" s="26">
        <f>'SWM Database Form'!$O$27</f>
        <v>0</v>
      </c>
      <c r="E38" s="26">
        <f>'SWM Database Form'!$O$26</f>
        <v>0</v>
      </c>
      <c r="F38">
        <f>'SWM Database Form'!B71</f>
        <v>0</v>
      </c>
      <c r="G38">
        <f>'SWM Database Form'!C71</f>
        <v>0</v>
      </c>
      <c r="H38">
        <f>'SWM Database Form'!D71</f>
        <v>0</v>
      </c>
      <c r="I38">
        <f>'SWM Database Form'!E71</f>
        <v>0</v>
      </c>
      <c r="J38">
        <f>'SWM Database Form'!F71</f>
        <v>0</v>
      </c>
      <c r="K38">
        <f>'SWM Database Form'!G71</f>
        <v>0</v>
      </c>
      <c r="L38">
        <f>_xlfn.XLOOKUP('SWM Database Form'!H71,'Data Validation Source'!$D$1:$D$3,'Data Validation Source'!$E$1:$E$3,0,0,1)</f>
        <v>0</v>
      </c>
      <c r="M38">
        <f>'SWM Database Form'!I71</f>
        <v>0</v>
      </c>
      <c r="N38">
        <f>'SWM Database Form'!K71</f>
        <v>0</v>
      </c>
      <c r="O38">
        <f>_xlfn.XLOOKUP('SWM Database Form'!L68,'Data Validation Source'!$I$1:$I$4,'Data Validation Source'!$J$1:$J$4,0,0,1)</f>
        <v>0</v>
      </c>
      <c r="P38">
        <f>'SWM Database Form'!M71</f>
        <v>0</v>
      </c>
      <c r="Q38" s="27">
        <f>'SWM Database Form'!N71</f>
        <v>0</v>
      </c>
      <c r="R38" s="27">
        <f>'SWM Database Form'!O71</f>
        <v>0</v>
      </c>
      <c r="S38" s="27">
        <f>'SWM Database Form'!P71</f>
        <v>0</v>
      </c>
      <c r="T38">
        <f>'SWM Database Form'!Q71</f>
        <v>0</v>
      </c>
      <c r="U38">
        <f>'SWM Database Form'!R71</f>
        <v>0</v>
      </c>
      <c r="V38">
        <f>'SWM Database Form'!S71</f>
        <v>0</v>
      </c>
    </row>
    <row r="39" spans="1:22" x14ac:dyDescent="0.3">
      <c r="A39">
        <f>'SWM Database Form'!B72</f>
        <v>0</v>
      </c>
      <c r="B39">
        <f>'SWM Database Form'!A72</f>
        <v>0</v>
      </c>
      <c r="C39">
        <f>'SWM Database Form'!$B$15</f>
        <v>0</v>
      </c>
      <c r="D39" s="26">
        <f>'SWM Database Form'!$O$27</f>
        <v>0</v>
      </c>
      <c r="E39" s="26">
        <f>'SWM Database Form'!$O$26</f>
        <v>0</v>
      </c>
      <c r="F39">
        <f>'SWM Database Form'!B72</f>
        <v>0</v>
      </c>
      <c r="G39">
        <f>'SWM Database Form'!C72</f>
        <v>0</v>
      </c>
      <c r="H39">
        <f>'SWM Database Form'!D72</f>
        <v>0</v>
      </c>
      <c r="I39">
        <f>'SWM Database Form'!E72</f>
        <v>0</v>
      </c>
      <c r="J39">
        <f>'SWM Database Form'!F72</f>
        <v>0</v>
      </c>
      <c r="K39">
        <f>'SWM Database Form'!G72</f>
        <v>0</v>
      </c>
      <c r="L39">
        <f>_xlfn.XLOOKUP('SWM Database Form'!H72,'Data Validation Source'!$D$1:$D$3,'Data Validation Source'!$E$1:$E$3,0,0,1)</f>
        <v>0</v>
      </c>
      <c r="M39">
        <f>'SWM Database Form'!I72</f>
        <v>0</v>
      </c>
      <c r="N39">
        <f>'SWM Database Form'!K72</f>
        <v>0</v>
      </c>
      <c r="O39">
        <f>_xlfn.XLOOKUP('SWM Database Form'!L69,'Data Validation Source'!$I$1:$I$4,'Data Validation Source'!$J$1:$J$4,0,0,1)</f>
        <v>0</v>
      </c>
      <c r="P39">
        <f>'SWM Database Form'!M72</f>
        <v>0</v>
      </c>
      <c r="Q39" s="27">
        <f>'SWM Database Form'!N72</f>
        <v>0</v>
      </c>
      <c r="R39" s="27">
        <f>'SWM Database Form'!O72</f>
        <v>0</v>
      </c>
      <c r="S39" s="27">
        <f>'SWM Database Form'!P72</f>
        <v>0</v>
      </c>
      <c r="T39">
        <f>'SWM Database Form'!Q72</f>
        <v>0</v>
      </c>
      <c r="U39">
        <f>'SWM Database Form'!R72</f>
        <v>0</v>
      </c>
      <c r="V39">
        <f>'SWM Database Form'!S72</f>
        <v>0</v>
      </c>
    </row>
    <row r="40" spans="1:22" x14ac:dyDescent="0.3">
      <c r="A40">
        <f>'SWM Database Form'!B73</f>
        <v>0</v>
      </c>
      <c r="B40">
        <f>'SWM Database Form'!A73</f>
        <v>0</v>
      </c>
      <c r="C40">
        <f>'SWM Database Form'!$B$15</f>
        <v>0</v>
      </c>
      <c r="D40" s="26">
        <f>'SWM Database Form'!$O$27</f>
        <v>0</v>
      </c>
      <c r="E40" s="26">
        <f>'SWM Database Form'!$O$26</f>
        <v>0</v>
      </c>
      <c r="F40">
        <f>'SWM Database Form'!B73</f>
        <v>0</v>
      </c>
      <c r="G40">
        <f>'SWM Database Form'!C73</f>
        <v>0</v>
      </c>
      <c r="H40">
        <f>'SWM Database Form'!D73</f>
        <v>0</v>
      </c>
      <c r="I40">
        <f>'SWM Database Form'!E73</f>
        <v>0</v>
      </c>
      <c r="J40">
        <f>'SWM Database Form'!F73</f>
        <v>0</v>
      </c>
      <c r="K40">
        <f>'SWM Database Form'!G73</f>
        <v>0</v>
      </c>
      <c r="L40">
        <f>_xlfn.XLOOKUP('SWM Database Form'!H73,'Data Validation Source'!$D$1:$D$3,'Data Validation Source'!$E$1:$E$3,0,0,1)</f>
        <v>0</v>
      </c>
      <c r="M40">
        <f>'SWM Database Form'!I73</f>
        <v>0</v>
      </c>
      <c r="N40">
        <f>'SWM Database Form'!K73</f>
        <v>0</v>
      </c>
      <c r="O40">
        <f>_xlfn.XLOOKUP('SWM Database Form'!L70,'Data Validation Source'!$I$1:$I$4,'Data Validation Source'!$J$1:$J$4,0,0,1)</f>
        <v>0</v>
      </c>
      <c r="P40">
        <f>'SWM Database Form'!M73</f>
        <v>0</v>
      </c>
      <c r="Q40" s="27">
        <f>'SWM Database Form'!N73</f>
        <v>0</v>
      </c>
      <c r="R40" s="27">
        <f>'SWM Database Form'!O73</f>
        <v>0</v>
      </c>
      <c r="S40" s="27">
        <f>'SWM Database Form'!P73</f>
        <v>0</v>
      </c>
      <c r="T40">
        <f>'SWM Database Form'!Q73</f>
        <v>0</v>
      </c>
      <c r="U40">
        <f>'SWM Database Form'!R73</f>
        <v>0</v>
      </c>
      <c r="V40">
        <f>'SWM Database Form'!S73</f>
        <v>0</v>
      </c>
    </row>
    <row r="41" spans="1:22" x14ac:dyDescent="0.3">
      <c r="A41">
        <f>'SWM Database Form'!B74</f>
        <v>0</v>
      </c>
      <c r="B41">
        <f>'SWM Database Form'!A74</f>
        <v>0</v>
      </c>
      <c r="C41">
        <f>'SWM Database Form'!$B$15</f>
        <v>0</v>
      </c>
      <c r="D41" s="26">
        <f>'SWM Database Form'!$O$27</f>
        <v>0</v>
      </c>
      <c r="E41" s="26">
        <f>'SWM Database Form'!$O$26</f>
        <v>0</v>
      </c>
      <c r="F41">
        <f>'SWM Database Form'!B74</f>
        <v>0</v>
      </c>
      <c r="G41">
        <f>'SWM Database Form'!C74</f>
        <v>0</v>
      </c>
      <c r="H41">
        <f>'SWM Database Form'!D74</f>
        <v>0</v>
      </c>
      <c r="I41">
        <f>'SWM Database Form'!E74</f>
        <v>0</v>
      </c>
      <c r="J41">
        <f>'SWM Database Form'!F74</f>
        <v>0</v>
      </c>
      <c r="K41">
        <f>'SWM Database Form'!G74</f>
        <v>0</v>
      </c>
      <c r="L41">
        <f>_xlfn.XLOOKUP('SWM Database Form'!H74,'Data Validation Source'!$D$1:$D$3,'Data Validation Source'!$E$1:$E$3,0,0,1)</f>
        <v>0</v>
      </c>
      <c r="M41">
        <f>'SWM Database Form'!I74</f>
        <v>0</v>
      </c>
      <c r="N41">
        <f>'SWM Database Form'!K74</f>
        <v>0</v>
      </c>
      <c r="O41">
        <f>_xlfn.XLOOKUP('SWM Database Form'!L71,'Data Validation Source'!$I$1:$I$4,'Data Validation Source'!$J$1:$J$4,0,0,1)</f>
        <v>0</v>
      </c>
      <c r="P41">
        <f>'SWM Database Form'!M74</f>
        <v>0</v>
      </c>
      <c r="Q41" s="27">
        <f>'SWM Database Form'!N74</f>
        <v>0</v>
      </c>
      <c r="R41" s="27">
        <f>'SWM Database Form'!O74</f>
        <v>0</v>
      </c>
      <c r="S41" s="27">
        <f>'SWM Database Form'!P74</f>
        <v>0</v>
      </c>
      <c r="T41">
        <f>'SWM Database Form'!Q74</f>
        <v>0</v>
      </c>
      <c r="U41">
        <f>'SWM Database Form'!R74</f>
        <v>0</v>
      </c>
      <c r="V41">
        <f>'SWM Database Form'!S74</f>
        <v>0</v>
      </c>
    </row>
    <row r="42" spans="1:22" x14ac:dyDescent="0.3">
      <c r="A42">
        <f>'SWM Database Form'!B75</f>
        <v>0</v>
      </c>
      <c r="B42">
        <f>'SWM Database Form'!A75</f>
        <v>0</v>
      </c>
      <c r="C42">
        <f>'SWM Database Form'!$B$15</f>
        <v>0</v>
      </c>
      <c r="D42" s="26">
        <f>'SWM Database Form'!$O$27</f>
        <v>0</v>
      </c>
      <c r="E42" s="26">
        <f>'SWM Database Form'!$O$26</f>
        <v>0</v>
      </c>
      <c r="F42">
        <f>'SWM Database Form'!B75</f>
        <v>0</v>
      </c>
      <c r="G42">
        <f>'SWM Database Form'!C75</f>
        <v>0</v>
      </c>
      <c r="H42">
        <f>'SWM Database Form'!D75</f>
        <v>0</v>
      </c>
      <c r="I42">
        <f>'SWM Database Form'!E75</f>
        <v>0</v>
      </c>
      <c r="J42">
        <f>'SWM Database Form'!F75</f>
        <v>0</v>
      </c>
      <c r="K42">
        <f>'SWM Database Form'!G75</f>
        <v>0</v>
      </c>
      <c r="L42">
        <f>_xlfn.XLOOKUP('SWM Database Form'!H75,'Data Validation Source'!$D$1:$D$3,'Data Validation Source'!$E$1:$E$3,0,0,1)</f>
        <v>0</v>
      </c>
      <c r="M42">
        <f>'SWM Database Form'!I75</f>
        <v>0</v>
      </c>
      <c r="N42">
        <f>'SWM Database Form'!K75</f>
        <v>0</v>
      </c>
      <c r="O42">
        <f>_xlfn.XLOOKUP('SWM Database Form'!L72,'Data Validation Source'!$I$1:$I$4,'Data Validation Source'!$J$1:$J$4,0,0,1)</f>
        <v>0</v>
      </c>
      <c r="P42">
        <f>'SWM Database Form'!M75</f>
        <v>0</v>
      </c>
      <c r="Q42" s="27">
        <f>'SWM Database Form'!N75</f>
        <v>0</v>
      </c>
      <c r="R42" s="27">
        <f>'SWM Database Form'!O75</f>
        <v>0</v>
      </c>
      <c r="S42" s="27">
        <f>'SWM Database Form'!P75</f>
        <v>0</v>
      </c>
      <c r="T42">
        <f>'SWM Database Form'!Q75</f>
        <v>0</v>
      </c>
      <c r="U42">
        <f>'SWM Database Form'!R75</f>
        <v>0</v>
      </c>
      <c r="V42">
        <f>'SWM Database Form'!S75</f>
        <v>0</v>
      </c>
    </row>
    <row r="43" spans="1:22" x14ac:dyDescent="0.3">
      <c r="A43">
        <f>'SWM Database Form'!B76</f>
        <v>0</v>
      </c>
      <c r="B43">
        <f>'SWM Database Form'!A76</f>
        <v>0</v>
      </c>
      <c r="C43">
        <f>'SWM Database Form'!$B$15</f>
        <v>0</v>
      </c>
      <c r="D43" s="26">
        <f>'SWM Database Form'!$O$27</f>
        <v>0</v>
      </c>
      <c r="E43" s="26">
        <f>'SWM Database Form'!$O$26</f>
        <v>0</v>
      </c>
      <c r="F43">
        <f>'SWM Database Form'!B76</f>
        <v>0</v>
      </c>
      <c r="G43">
        <f>'SWM Database Form'!C76</f>
        <v>0</v>
      </c>
      <c r="H43">
        <f>'SWM Database Form'!D76</f>
        <v>0</v>
      </c>
      <c r="I43">
        <f>'SWM Database Form'!E76</f>
        <v>0</v>
      </c>
      <c r="J43">
        <f>'SWM Database Form'!F76</f>
        <v>0</v>
      </c>
      <c r="K43">
        <f>'SWM Database Form'!G76</f>
        <v>0</v>
      </c>
      <c r="L43">
        <f>_xlfn.XLOOKUP('SWM Database Form'!H76,'Data Validation Source'!$D$1:$D$3,'Data Validation Source'!$E$1:$E$3,0,0,1)</f>
        <v>0</v>
      </c>
      <c r="M43">
        <f>'SWM Database Form'!I76</f>
        <v>0</v>
      </c>
      <c r="N43">
        <f>'SWM Database Form'!K76</f>
        <v>0</v>
      </c>
      <c r="O43">
        <f>_xlfn.XLOOKUP('SWM Database Form'!L73,'Data Validation Source'!$I$1:$I$4,'Data Validation Source'!$J$1:$J$4,0,0,1)</f>
        <v>0</v>
      </c>
      <c r="P43">
        <f>'SWM Database Form'!M76</f>
        <v>0</v>
      </c>
      <c r="Q43" s="27">
        <f>'SWM Database Form'!N76</f>
        <v>0</v>
      </c>
      <c r="R43" s="27">
        <f>'SWM Database Form'!O76</f>
        <v>0</v>
      </c>
      <c r="S43" s="27">
        <f>'SWM Database Form'!P76</f>
        <v>0</v>
      </c>
      <c r="T43">
        <f>'SWM Database Form'!Q76</f>
        <v>0</v>
      </c>
      <c r="U43">
        <f>'SWM Database Form'!R76</f>
        <v>0</v>
      </c>
      <c r="V43">
        <f>'SWM Database Form'!S76</f>
        <v>0</v>
      </c>
    </row>
    <row r="44" spans="1:22" x14ac:dyDescent="0.3">
      <c r="A44">
        <f>'SWM Database Form'!B77</f>
        <v>0</v>
      </c>
      <c r="B44">
        <f>'SWM Database Form'!A77</f>
        <v>0</v>
      </c>
      <c r="C44">
        <f>'SWM Database Form'!$B$15</f>
        <v>0</v>
      </c>
      <c r="D44" s="26">
        <f>'SWM Database Form'!$O$27</f>
        <v>0</v>
      </c>
      <c r="E44" s="26">
        <f>'SWM Database Form'!$O$26</f>
        <v>0</v>
      </c>
      <c r="F44">
        <f>'SWM Database Form'!B77</f>
        <v>0</v>
      </c>
      <c r="G44">
        <f>'SWM Database Form'!C77</f>
        <v>0</v>
      </c>
      <c r="H44">
        <f>'SWM Database Form'!D77</f>
        <v>0</v>
      </c>
      <c r="I44">
        <f>'SWM Database Form'!E77</f>
        <v>0</v>
      </c>
      <c r="J44">
        <f>'SWM Database Form'!F77</f>
        <v>0</v>
      </c>
      <c r="K44">
        <f>'SWM Database Form'!G77</f>
        <v>0</v>
      </c>
      <c r="L44">
        <f>_xlfn.XLOOKUP('SWM Database Form'!H77,'Data Validation Source'!$D$1:$D$3,'Data Validation Source'!$E$1:$E$3,0,0,1)</f>
        <v>0</v>
      </c>
      <c r="M44">
        <f>'SWM Database Form'!I77</f>
        <v>0</v>
      </c>
      <c r="N44">
        <f>'SWM Database Form'!K77</f>
        <v>0</v>
      </c>
      <c r="O44">
        <f>_xlfn.XLOOKUP('SWM Database Form'!L74,'Data Validation Source'!$I$1:$I$4,'Data Validation Source'!$J$1:$J$4,0,0,1)</f>
        <v>0</v>
      </c>
      <c r="P44">
        <f>'SWM Database Form'!M77</f>
        <v>0</v>
      </c>
      <c r="Q44" s="27">
        <f>'SWM Database Form'!N77</f>
        <v>0</v>
      </c>
      <c r="R44" s="27">
        <f>'SWM Database Form'!O77</f>
        <v>0</v>
      </c>
      <c r="S44" s="27">
        <f>'SWM Database Form'!P77</f>
        <v>0</v>
      </c>
      <c r="T44">
        <f>'SWM Database Form'!Q77</f>
        <v>0</v>
      </c>
      <c r="U44">
        <f>'SWM Database Form'!R77</f>
        <v>0</v>
      </c>
      <c r="V44">
        <f>'SWM Database Form'!S77</f>
        <v>0</v>
      </c>
    </row>
    <row r="45" spans="1:22" x14ac:dyDescent="0.3">
      <c r="A45">
        <f>'SWM Database Form'!B78</f>
        <v>0</v>
      </c>
      <c r="B45">
        <f>'SWM Database Form'!A78</f>
        <v>0</v>
      </c>
      <c r="C45">
        <f>'SWM Database Form'!$B$15</f>
        <v>0</v>
      </c>
      <c r="D45" s="26">
        <f>'SWM Database Form'!$O$27</f>
        <v>0</v>
      </c>
      <c r="E45" s="26">
        <f>'SWM Database Form'!$O$26</f>
        <v>0</v>
      </c>
      <c r="F45">
        <f>'SWM Database Form'!B78</f>
        <v>0</v>
      </c>
      <c r="G45">
        <f>'SWM Database Form'!C78</f>
        <v>0</v>
      </c>
      <c r="H45">
        <f>'SWM Database Form'!D78</f>
        <v>0</v>
      </c>
      <c r="I45">
        <f>'SWM Database Form'!E78</f>
        <v>0</v>
      </c>
      <c r="J45">
        <f>'SWM Database Form'!F78</f>
        <v>0</v>
      </c>
      <c r="K45">
        <f>'SWM Database Form'!G78</f>
        <v>0</v>
      </c>
      <c r="L45">
        <f>_xlfn.XLOOKUP('SWM Database Form'!H78,'Data Validation Source'!$D$1:$D$3,'Data Validation Source'!$E$1:$E$3,0,0,1)</f>
        <v>0</v>
      </c>
      <c r="M45">
        <f>'SWM Database Form'!I78</f>
        <v>0</v>
      </c>
      <c r="N45">
        <f>'SWM Database Form'!K78</f>
        <v>0</v>
      </c>
      <c r="O45">
        <f>_xlfn.XLOOKUP('SWM Database Form'!L75,'Data Validation Source'!$I$1:$I$4,'Data Validation Source'!$J$1:$J$4,0,0,1)</f>
        <v>0</v>
      </c>
      <c r="P45">
        <f>'SWM Database Form'!M78</f>
        <v>0</v>
      </c>
      <c r="Q45" s="27">
        <f>'SWM Database Form'!N78</f>
        <v>0</v>
      </c>
      <c r="R45" s="27">
        <f>'SWM Database Form'!O78</f>
        <v>0</v>
      </c>
      <c r="S45" s="27">
        <f>'SWM Database Form'!P78</f>
        <v>0</v>
      </c>
      <c r="T45">
        <f>'SWM Database Form'!Q78</f>
        <v>0</v>
      </c>
      <c r="U45">
        <f>'SWM Database Form'!R78</f>
        <v>0</v>
      </c>
      <c r="V45">
        <f>'SWM Database Form'!S78</f>
        <v>0</v>
      </c>
    </row>
    <row r="46" spans="1:22" x14ac:dyDescent="0.3">
      <c r="A46">
        <f>'SWM Database Form'!B79</f>
        <v>0</v>
      </c>
      <c r="B46">
        <f>'SWM Database Form'!A79</f>
        <v>0</v>
      </c>
      <c r="C46">
        <f>'SWM Database Form'!$B$15</f>
        <v>0</v>
      </c>
      <c r="D46" s="26">
        <f>'SWM Database Form'!$O$27</f>
        <v>0</v>
      </c>
      <c r="E46" s="26">
        <f>'SWM Database Form'!$O$26</f>
        <v>0</v>
      </c>
      <c r="F46">
        <f>'SWM Database Form'!B79</f>
        <v>0</v>
      </c>
      <c r="G46">
        <f>'SWM Database Form'!C79</f>
        <v>0</v>
      </c>
      <c r="H46">
        <f>'SWM Database Form'!D79</f>
        <v>0</v>
      </c>
      <c r="I46">
        <f>'SWM Database Form'!E79</f>
        <v>0</v>
      </c>
      <c r="J46">
        <f>'SWM Database Form'!F79</f>
        <v>0</v>
      </c>
      <c r="K46">
        <f>'SWM Database Form'!G79</f>
        <v>0</v>
      </c>
      <c r="L46">
        <f>_xlfn.XLOOKUP('SWM Database Form'!H79,'Data Validation Source'!$D$1:$D$3,'Data Validation Source'!$E$1:$E$3,0,0,1)</f>
        <v>0</v>
      </c>
      <c r="M46">
        <f>'SWM Database Form'!I79</f>
        <v>0</v>
      </c>
      <c r="N46">
        <f>'SWM Database Form'!K79</f>
        <v>0</v>
      </c>
      <c r="O46">
        <f>_xlfn.XLOOKUP('SWM Database Form'!L76,'Data Validation Source'!$I$1:$I$4,'Data Validation Source'!$J$1:$J$4,0,0,1)</f>
        <v>0</v>
      </c>
      <c r="P46">
        <f>'SWM Database Form'!M79</f>
        <v>0</v>
      </c>
      <c r="Q46" s="27">
        <f>'SWM Database Form'!N79</f>
        <v>0</v>
      </c>
      <c r="R46" s="27">
        <f>'SWM Database Form'!O79</f>
        <v>0</v>
      </c>
      <c r="S46" s="27">
        <f>'SWM Database Form'!P79</f>
        <v>0</v>
      </c>
      <c r="T46">
        <f>'SWM Database Form'!Q79</f>
        <v>0</v>
      </c>
      <c r="U46">
        <f>'SWM Database Form'!R79</f>
        <v>0</v>
      </c>
      <c r="V46">
        <f>'SWM Database Form'!S79</f>
        <v>0</v>
      </c>
    </row>
    <row r="47" spans="1:22" x14ac:dyDescent="0.3">
      <c r="A47">
        <f>'SWM Database Form'!B80</f>
        <v>0</v>
      </c>
      <c r="B47">
        <f>'SWM Database Form'!A80</f>
        <v>0</v>
      </c>
      <c r="C47">
        <f>'SWM Database Form'!$B$15</f>
        <v>0</v>
      </c>
      <c r="D47" s="26">
        <f>'SWM Database Form'!$O$27</f>
        <v>0</v>
      </c>
      <c r="E47" s="26">
        <f>'SWM Database Form'!$O$26</f>
        <v>0</v>
      </c>
      <c r="F47">
        <f>'SWM Database Form'!B80</f>
        <v>0</v>
      </c>
      <c r="G47">
        <f>'SWM Database Form'!C80</f>
        <v>0</v>
      </c>
      <c r="H47">
        <f>'SWM Database Form'!D80</f>
        <v>0</v>
      </c>
      <c r="I47">
        <f>'SWM Database Form'!E80</f>
        <v>0</v>
      </c>
      <c r="J47">
        <f>'SWM Database Form'!F80</f>
        <v>0</v>
      </c>
      <c r="K47">
        <f>'SWM Database Form'!G80</f>
        <v>0</v>
      </c>
      <c r="L47">
        <f>_xlfn.XLOOKUP('SWM Database Form'!H80,'Data Validation Source'!$D$1:$D$3,'Data Validation Source'!$E$1:$E$3,0,0,1)</f>
        <v>0</v>
      </c>
      <c r="M47">
        <f>'SWM Database Form'!I80</f>
        <v>0</v>
      </c>
      <c r="N47">
        <f>'SWM Database Form'!K80</f>
        <v>0</v>
      </c>
      <c r="O47">
        <f>_xlfn.XLOOKUP('SWM Database Form'!L77,'Data Validation Source'!$I$1:$I$4,'Data Validation Source'!$J$1:$J$4,0,0,1)</f>
        <v>0</v>
      </c>
      <c r="P47">
        <f>'SWM Database Form'!M80</f>
        <v>0</v>
      </c>
      <c r="Q47" s="27">
        <f>'SWM Database Form'!N80</f>
        <v>0</v>
      </c>
      <c r="R47" s="27">
        <f>'SWM Database Form'!O80</f>
        <v>0</v>
      </c>
      <c r="S47" s="27">
        <f>'SWM Database Form'!P80</f>
        <v>0</v>
      </c>
      <c r="T47">
        <f>'SWM Database Form'!Q80</f>
        <v>0</v>
      </c>
      <c r="U47">
        <f>'SWM Database Form'!R80</f>
        <v>0</v>
      </c>
      <c r="V47">
        <f>'SWM Database Form'!S80</f>
        <v>0</v>
      </c>
    </row>
    <row r="48" spans="1:22" x14ac:dyDescent="0.3">
      <c r="A48">
        <f>'SWM Database Form'!B81</f>
        <v>0</v>
      </c>
      <c r="B48">
        <f>'SWM Database Form'!A81</f>
        <v>0</v>
      </c>
      <c r="C48">
        <f>'SWM Database Form'!$B$15</f>
        <v>0</v>
      </c>
      <c r="D48" s="26">
        <f>'SWM Database Form'!$O$27</f>
        <v>0</v>
      </c>
      <c r="E48" s="26">
        <f>'SWM Database Form'!$O$26</f>
        <v>0</v>
      </c>
      <c r="F48">
        <f>'SWM Database Form'!B81</f>
        <v>0</v>
      </c>
      <c r="G48">
        <f>'SWM Database Form'!C81</f>
        <v>0</v>
      </c>
      <c r="H48">
        <f>'SWM Database Form'!D81</f>
        <v>0</v>
      </c>
      <c r="I48">
        <f>'SWM Database Form'!E81</f>
        <v>0</v>
      </c>
      <c r="J48">
        <f>'SWM Database Form'!F81</f>
        <v>0</v>
      </c>
      <c r="K48">
        <f>'SWM Database Form'!G81</f>
        <v>0</v>
      </c>
      <c r="L48">
        <f>_xlfn.XLOOKUP('SWM Database Form'!H81,'Data Validation Source'!$D$1:$D$3,'Data Validation Source'!$E$1:$E$3,0,0,1)</f>
        <v>0</v>
      </c>
      <c r="M48">
        <f>'SWM Database Form'!I81</f>
        <v>0</v>
      </c>
      <c r="N48">
        <f>'SWM Database Form'!K81</f>
        <v>0</v>
      </c>
      <c r="O48">
        <f>_xlfn.XLOOKUP('SWM Database Form'!L78,'Data Validation Source'!$I$1:$I$4,'Data Validation Source'!$J$1:$J$4,0,0,1)</f>
        <v>0</v>
      </c>
      <c r="P48">
        <f>'SWM Database Form'!M81</f>
        <v>0</v>
      </c>
      <c r="Q48" s="27">
        <f>'SWM Database Form'!N81</f>
        <v>0</v>
      </c>
      <c r="R48" s="27">
        <f>'SWM Database Form'!O81</f>
        <v>0</v>
      </c>
      <c r="S48" s="27">
        <f>'SWM Database Form'!P81</f>
        <v>0</v>
      </c>
      <c r="T48">
        <f>'SWM Database Form'!Q81</f>
        <v>0</v>
      </c>
      <c r="U48">
        <f>'SWM Database Form'!R81</f>
        <v>0</v>
      </c>
      <c r="V48">
        <f>'SWM Database Form'!S81</f>
        <v>0</v>
      </c>
    </row>
    <row r="49" spans="1:22" x14ac:dyDescent="0.3">
      <c r="A49">
        <f>'SWM Database Form'!B82</f>
        <v>0</v>
      </c>
      <c r="B49">
        <f>'SWM Database Form'!A82</f>
        <v>0</v>
      </c>
      <c r="C49">
        <f>'SWM Database Form'!$B$15</f>
        <v>0</v>
      </c>
      <c r="D49" s="26">
        <f>'SWM Database Form'!$O$27</f>
        <v>0</v>
      </c>
      <c r="E49" s="26">
        <f>'SWM Database Form'!$O$26</f>
        <v>0</v>
      </c>
      <c r="F49">
        <f>'SWM Database Form'!B82</f>
        <v>0</v>
      </c>
      <c r="G49">
        <f>'SWM Database Form'!C82</f>
        <v>0</v>
      </c>
      <c r="H49">
        <f>'SWM Database Form'!D82</f>
        <v>0</v>
      </c>
      <c r="I49">
        <f>'SWM Database Form'!E82</f>
        <v>0</v>
      </c>
      <c r="J49">
        <f>'SWM Database Form'!F82</f>
        <v>0</v>
      </c>
      <c r="K49">
        <f>'SWM Database Form'!G82</f>
        <v>0</v>
      </c>
      <c r="L49">
        <f>_xlfn.XLOOKUP('SWM Database Form'!H82,'Data Validation Source'!$D$1:$D$3,'Data Validation Source'!$E$1:$E$3,0,0,1)</f>
        <v>0</v>
      </c>
      <c r="M49">
        <f>'SWM Database Form'!I82</f>
        <v>0</v>
      </c>
      <c r="N49">
        <f>'SWM Database Form'!K82</f>
        <v>0</v>
      </c>
      <c r="O49">
        <f>_xlfn.XLOOKUP('SWM Database Form'!L79,'Data Validation Source'!$I$1:$I$4,'Data Validation Source'!$J$1:$J$4,0,0,1)</f>
        <v>0</v>
      </c>
      <c r="P49">
        <f>'SWM Database Form'!M82</f>
        <v>0</v>
      </c>
      <c r="Q49" s="27">
        <f>'SWM Database Form'!N82</f>
        <v>0</v>
      </c>
      <c r="R49" s="27">
        <f>'SWM Database Form'!O82</f>
        <v>0</v>
      </c>
      <c r="S49" s="27">
        <f>'SWM Database Form'!P82</f>
        <v>0</v>
      </c>
      <c r="T49">
        <f>'SWM Database Form'!Q82</f>
        <v>0</v>
      </c>
      <c r="U49">
        <f>'SWM Database Form'!R82</f>
        <v>0</v>
      </c>
      <c r="V49">
        <f>'SWM Database Form'!S82</f>
        <v>0</v>
      </c>
    </row>
    <row r="50" spans="1:22" x14ac:dyDescent="0.3">
      <c r="A50">
        <f>'SWM Database Form'!B83</f>
        <v>0</v>
      </c>
      <c r="B50">
        <f>'SWM Database Form'!A83</f>
        <v>0</v>
      </c>
      <c r="C50">
        <f>'SWM Database Form'!$B$15</f>
        <v>0</v>
      </c>
      <c r="D50" s="26">
        <f>'SWM Database Form'!$O$27</f>
        <v>0</v>
      </c>
      <c r="E50" s="26">
        <f>'SWM Database Form'!$O$26</f>
        <v>0</v>
      </c>
      <c r="F50">
        <f>'SWM Database Form'!B83</f>
        <v>0</v>
      </c>
      <c r="G50">
        <f>'SWM Database Form'!C83</f>
        <v>0</v>
      </c>
      <c r="H50">
        <f>'SWM Database Form'!D83</f>
        <v>0</v>
      </c>
      <c r="I50">
        <f>'SWM Database Form'!E83</f>
        <v>0</v>
      </c>
      <c r="J50">
        <f>'SWM Database Form'!F83</f>
        <v>0</v>
      </c>
      <c r="K50">
        <f>'SWM Database Form'!G83</f>
        <v>0</v>
      </c>
      <c r="L50">
        <f>_xlfn.XLOOKUP('SWM Database Form'!H83,'Data Validation Source'!$D$1:$D$3,'Data Validation Source'!$E$1:$E$3,0,0,1)</f>
        <v>0</v>
      </c>
      <c r="M50">
        <f>'SWM Database Form'!I83</f>
        <v>0</v>
      </c>
      <c r="N50">
        <f>'SWM Database Form'!K83</f>
        <v>0</v>
      </c>
      <c r="O50">
        <f>_xlfn.XLOOKUP('SWM Database Form'!L80,'Data Validation Source'!$I$1:$I$4,'Data Validation Source'!$J$1:$J$4,0,0,1)</f>
        <v>0</v>
      </c>
      <c r="P50">
        <f>'SWM Database Form'!M83</f>
        <v>0</v>
      </c>
      <c r="Q50" s="27">
        <f>'SWM Database Form'!N83</f>
        <v>0</v>
      </c>
      <c r="R50" s="27">
        <f>'SWM Database Form'!O83</f>
        <v>0</v>
      </c>
      <c r="S50" s="27">
        <f>'SWM Database Form'!P83</f>
        <v>0</v>
      </c>
      <c r="T50">
        <f>'SWM Database Form'!Q83</f>
        <v>0</v>
      </c>
      <c r="U50">
        <f>'SWM Database Form'!R83</f>
        <v>0</v>
      </c>
      <c r="V50">
        <f>'SWM Database Form'!S83</f>
        <v>0</v>
      </c>
    </row>
    <row r="51" spans="1:22" x14ac:dyDescent="0.3">
      <c r="A51">
        <f>'SWM Database Form'!B84</f>
        <v>0</v>
      </c>
      <c r="B51">
        <f>'SWM Database Form'!A84</f>
        <v>0</v>
      </c>
      <c r="C51">
        <f>'SWM Database Form'!$B$15</f>
        <v>0</v>
      </c>
      <c r="D51" s="26">
        <f>'SWM Database Form'!$O$27</f>
        <v>0</v>
      </c>
      <c r="E51" s="26">
        <f>'SWM Database Form'!$O$26</f>
        <v>0</v>
      </c>
      <c r="F51">
        <f>'SWM Database Form'!B84</f>
        <v>0</v>
      </c>
      <c r="G51">
        <f>'SWM Database Form'!C84</f>
        <v>0</v>
      </c>
      <c r="H51">
        <f>'SWM Database Form'!D84</f>
        <v>0</v>
      </c>
      <c r="I51">
        <f>'SWM Database Form'!E84</f>
        <v>0</v>
      </c>
      <c r="J51">
        <f>'SWM Database Form'!F84</f>
        <v>0</v>
      </c>
      <c r="K51">
        <f>'SWM Database Form'!G84</f>
        <v>0</v>
      </c>
      <c r="L51">
        <f>_xlfn.XLOOKUP('SWM Database Form'!H84,'Data Validation Source'!$D$1:$D$3,'Data Validation Source'!$E$1:$E$3,0,0,1)</f>
        <v>0</v>
      </c>
      <c r="M51">
        <f>'SWM Database Form'!I84</f>
        <v>0</v>
      </c>
      <c r="N51">
        <f>'SWM Database Form'!K84</f>
        <v>0</v>
      </c>
      <c r="O51">
        <f>_xlfn.XLOOKUP('SWM Database Form'!L81,'Data Validation Source'!$I$1:$I$4,'Data Validation Source'!$J$1:$J$4,0,0,1)</f>
        <v>0</v>
      </c>
      <c r="P51">
        <f>'SWM Database Form'!M84</f>
        <v>0</v>
      </c>
      <c r="Q51" s="27">
        <f>'SWM Database Form'!N84</f>
        <v>0</v>
      </c>
      <c r="R51" s="27">
        <f>'SWM Database Form'!O84</f>
        <v>0</v>
      </c>
      <c r="S51" s="27">
        <f>'SWM Database Form'!P84</f>
        <v>0</v>
      </c>
      <c r="T51">
        <f>'SWM Database Form'!Q84</f>
        <v>0</v>
      </c>
      <c r="U51">
        <f>'SWM Database Form'!R84</f>
        <v>0</v>
      </c>
      <c r="V51">
        <f>'SWM Database Form'!S84</f>
        <v>0</v>
      </c>
    </row>
    <row r="52" spans="1:22" x14ac:dyDescent="0.3">
      <c r="A52">
        <f>'SWM Database Form'!B88</f>
        <v>0</v>
      </c>
      <c r="B52">
        <f>'SWM Database Form'!A88</f>
        <v>0</v>
      </c>
      <c r="C52">
        <f>'SWM Database Form'!$B$15</f>
        <v>0</v>
      </c>
      <c r="D52" s="26">
        <f>'SWM Database Form'!$O$27</f>
        <v>0</v>
      </c>
      <c r="E52" s="26">
        <f>'SWM Database Form'!$O$26</f>
        <v>0</v>
      </c>
      <c r="F52">
        <f>'SWM Database Form'!B88</f>
        <v>0</v>
      </c>
      <c r="G52">
        <f>'SWM Database Form'!C88</f>
        <v>0</v>
      </c>
      <c r="H52">
        <f>'SWM Database Form'!D88</f>
        <v>0</v>
      </c>
      <c r="I52">
        <f>'SWM Database Form'!E88</f>
        <v>0</v>
      </c>
      <c r="J52">
        <f>'SWM Database Form'!F88</f>
        <v>0</v>
      </c>
      <c r="K52">
        <f>'SWM Database Form'!G88</f>
        <v>0</v>
      </c>
      <c r="L52">
        <f>_xlfn.XLOOKUP('SWM Database Form'!H88,'Data Validation Source'!$D$1:$D$3,'Data Validation Source'!$E$1:$E$3,0,0,1)</f>
        <v>0</v>
      </c>
      <c r="M52">
        <f>'SWM Database Form'!I88</f>
        <v>0</v>
      </c>
      <c r="N52">
        <f>'SWM Database Form'!K88</f>
        <v>0</v>
      </c>
      <c r="O52">
        <f>_xlfn.XLOOKUP('SWM Database Form'!L82,'Data Validation Source'!$I$1:$I$4,'Data Validation Source'!$J$1:$J$4,0,0,1)</f>
        <v>0</v>
      </c>
      <c r="P52">
        <f>'SWM Database Form'!M88</f>
        <v>0</v>
      </c>
      <c r="Q52" s="27">
        <f>'SWM Database Form'!N88</f>
        <v>0</v>
      </c>
      <c r="R52" s="27">
        <f>'SWM Database Form'!O88</f>
        <v>0</v>
      </c>
      <c r="S52" s="27">
        <f>'SWM Database Form'!P88</f>
        <v>0</v>
      </c>
      <c r="T52">
        <f>'SWM Database Form'!Q88</f>
        <v>0</v>
      </c>
      <c r="U52">
        <f>'SWM Database Form'!R88</f>
        <v>0</v>
      </c>
      <c r="V52">
        <f>'SWM Database Form'!S88</f>
        <v>0</v>
      </c>
    </row>
    <row r="53" spans="1:22" x14ac:dyDescent="0.3">
      <c r="A53">
        <f>'SWM Database Form'!B89</f>
        <v>0</v>
      </c>
      <c r="B53">
        <f>'SWM Database Form'!A89</f>
        <v>0</v>
      </c>
      <c r="C53">
        <f>'SWM Database Form'!$B$15</f>
        <v>0</v>
      </c>
      <c r="D53" s="26">
        <f>'SWM Database Form'!$O$27</f>
        <v>0</v>
      </c>
      <c r="E53" s="26">
        <f>'SWM Database Form'!$O$26</f>
        <v>0</v>
      </c>
      <c r="F53">
        <f>'SWM Database Form'!B89</f>
        <v>0</v>
      </c>
      <c r="G53">
        <f>'SWM Database Form'!C89</f>
        <v>0</v>
      </c>
      <c r="H53">
        <f>'SWM Database Form'!D89</f>
        <v>0</v>
      </c>
      <c r="I53">
        <f>'SWM Database Form'!E89</f>
        <v>0</v>
      </c>
      <c r="J53">
        <f>'SWM Database Form'!F89</f>
        <v>0</v>
      </c>
      <c r="K53">
        <f>'SWM Database Form'!G89</f>
        <v>0</v>
      </c>
      <c r="L53">
        <f>_xlfn.XLOOKUP('SWM Database Form'!H89,'Data Validation Source'!$D$1:$D$3,'Data Validation Source'!$E$1:$E$3,0,0,1)</f>
        <v>0</v>
      </c>
      <c r="M53">
        <f>'SWM Database Form'!I89</f>
        <v>0</v>
      </c>
      <c r="N53">
        <f>'SWM Database Form'!K89</f>
        <v>0</v>
      </c>
      <c r="O53">
        <f>_xlfn.XLOOKUP('SWM Database Form'!L83,'Data Validation Source'!$I$1:$I$4,'Data Validation Source'!$J$1:$J$4,0,0,1)</f>
        <v>0</v>
      </c>
      <c r="P53">
        <f>'SWM Database Form'!M89</f>
        <v>0</v>
      </c>
      <c r="Q53" s="27">
        <f>'SWM Database Form'!N89</f>
        <v>0</v>
      </c>
      <c r="R53" s="27">
        <f>'SWM Database Form'!O89</f>
        <v>0</v>
      </c>
      <c r="S53" s="27">
        <f>'SWM Database Form'!P89</f>
        <v>0</v>
      </c>
      <c r="T53">
        <f>'SWM Database Form'!Q89</f>
        <v>0</v>
      </c>
      <c r="U53">
        <f>'SWM Database Form'!R89</f>
        <v>0</v>
      </c>
      <c r="V53">
        <f>'SWM Database Form'!S89</f>
        <v>0</v>
      </c>
    </row>
    <row r="54" spans="1:22" x14ac:dyDescent="0.3">
      <c r="A54">
        <f>'SWM Database Form'!B90</f>
        <v>0</v>
      </c>
      <c r="B54">
        <f>'SWM Database Form'!A90</f>
        <v>0</v>
      </c>
      <c r="C54">
        <f>'SWM Database Form'!$B$15</f>
        <v>0</v>
      </c>
      <c r="D54" s="26">
        <f>'SWM Database Form'!$O$27</f>
        <v>0</v>
      </c>
      <c r="E54" s="26">
        <f>'SWM Database Form'!$O$26</f>
        <v>0</v>
      </c>
      <c r="F54">
        <f>'SWM Database Form'!B90</f>
        <v>0</v>
      </c>
      <c r="G54">
        <f>'SWM Database Form'!C90</f>
        <v>0</v>
      </c>
      <c r="H54">
        <f>'SWM Database Form'!D90</f>
        <v>0</v>
      </c>
      <c r="I54">
        <f>'SWM Database Form'!E90</f>
        <v>0</v>
      </c>
      <c r="J54">
        <f>'SWM Database Form'!F90</f>
        <v>0</v>
      </c>
      <c r="K54">
        <f>'SWM Database Form'!G90</f>
        <v>0</v>
      </c>
      <c r="L54">
        <f>_xlfn.XLOOKUP('SWM Database Form'!H90,'Data Validation Source'!$D$1:$D$3,'Data Validation Source'!$E$1:$E$3,0,0,1)</f>
        <v>0</v>
      </c>
      <c r="M54">
        <f>'SWM Database Form'!I90</f>
        <v>0</v>
      </c>
      <c r="N54">
        <f>'SWM Database Form'!K90</f>
        <v>0</v>
      </c>
      <c r="O54">
        <f>_xlfn.XLOOKUP('SWM Database Form'!L84,'Data Validation Source'!$I$1:$I$4,'Data Validation Source'!$J$1:$J$4,0,0,1)</f>
        <v>0</v>
      </c>
      <c r="P54">
        <f>'SWM Database Form'!M90</f>
        <v>0</v>
      </c>
      <c r="Q54" s="27">
        <f>'SWM Database Form'!N90</f>
        <v>0</v>
      </c>
      <c r="R54" s="27">
        <f>'SWM Database Form'!O90</f>
        <v>0</v>
      </c>
      <c r="S54" s="27">
        <f>'SWM Database Form'!P90</f>
        <v>0</v>
      </c>
      <c r="T54">
        <f>'SWM Database Form'!Q90</f>
        <v>0</v>
      </c>
      <c r="U54">
        <f>'SWM Database Form'!R90</f>
        <v>0</v>
      </c>
      <c r="V54">
        <f>'SWM Database Form'!S90</f>
        <v>0</v>
      </c>
    </row>
    <row r="55" spans="1:22" x14ac:dyDescent="0.3">
      <c r="A55">
        <f>'SWM Database Form'!B91</f>
        <v>0</v>
      </c>
      <c r="B55">
        <f>'SWM Database Form'!A91</f>
        <v>0</v>
      </c>
      <c r="C55">
        <f>'SWM Database Form'!$B$15</f>
        <v>0</v>
      </c>
      <c r="D55" s="26">
        <f>'SWM Database Form'!$O$27</f>
        <v>0</v>
      </c>
      <c r="E55" s="26">
        <f>'SWM Database Form'!$O$26</f>
        <v>0</v>
      </c>
      <c r="F55">
        <f>'SWM Database Form'!B91</f>
        <v>0</v>
      </c>
      <c r="G55">
        <f>'SWM Database Form'!C91</f>
        <v>0</v>
      </c>
      <c r="H55">
        <f>'SWM Database Form'!D91</f>
        <v>0</v>
      </c>
      <c r="I55">
        <f>'SWM Database Form'!E91</f>
        <v>0</v>
      </c>
      <c r="J55">
        <f>'SWM Database Form'!F91</f>
        <v>0</v>
      </c>
      <c r="K55">
        <f>'SWM Database Form'!G91</f>
        <v>0</v>
      </c>
      <c r="L55">
        <f>_xlfn.XLOOKUP('SWM Database Form'!H91,'Data Validation Source'!$D$1:$D$3,'Data Validation Source'!$E$1:$E$3,0,0,1)</f>
        <v>0</v>
      </c>
      <c r="M55">
        <f>'SWM Database Form'!I91</f>
        <v>0</v>
      </c>
      <c r="N55">
        <f>'SWM Database Form'!K91</f>
        <v>0</v>
      </c>
      <c r="O55">
        <f>_xlfn.XLOOKUP('SWM Database Form'!L85,'Data Validation Source'!$I$1:$I$4,'Data Validation Source'!$J$1:$J$4,0,0,1)</f>
        <v>0</v>
      </c>
      <c r="P55">
        <f>'SWM Database Form'!M91</f>
        <v>0</v>
      </c>
      <c r="Q55" s="27">
        <f>'SWM Database Form'!N91</f>
        <v>0</v>
      </c>
      <c r="R55" s="27">
        <f>'SWM Database Form'!O91</f>
        <v>0</v>
      </c>
      <c r="S55" s="27">
        <f>'SWM Database Form'!P91</f>
        <v>0</v>
      </c>
      <c r="T55">
        <f>'SWM Database Form'!Q91</f>
        <v>0</v>
      </c>
      <c r="U55">
        <f>'SWM Database Form'!R91</f>
        <v>0</v>
      </c>
      <c r="V55">
        <f>'SWM Database Form'!S91</f>
        <v>0</v>
      </c>
    </row>
    <row r="56" spans="1:22" x14ac:dyDescent="0.3">
      <c r="A56">
        <f>'SWM Database Form'!B92</f>
        <v>0</v>
      </c>
      <c r="B56">
        <f>'SWM Database Form'!A92</f>
        <v>0</v>
      </c>
      <c r="C56">
        <f>'SWM Database Form'!$B$15</f>
        <v>0</v>
      </c>
      <c r="D56" s="26">
        <f>'SWM Database Form'!$O$27</f>
        <v>0</v>
      </c>
      <c r="E56" s="26">
        <f>'SWM Database Form'!$O$26</f>
        <v>0</v>
      </c>
      <c r="F56">
        <f>'SWM Database Form'!B92</f>
        <v>0</v>
      </c>
      <c r="G56">
        <f>'SWM Database Form'!C92</f>
        <v>0</v>
      </c>
      <c r="H56">
        <f>'SWM Database Form'!D92</f>
        <v>0</v>
      </c>
      <c r="I56">
        <f>'SWM Database Form'!E92</f>
        <v>0</v>
      </c>
      <c r="J56">
        <f>'SWM Database Form'!F92</f>
        <v>0</v>
      </c>
      <c r="K56">
        <f>'SWM Database Form'!G92</f>
        <v>0</v>
      </c>
      <c r="L56">
        <f>_xlfn.XLOOKUP('SWM Database Form'!H92,'Data Validation Source'!$D$1:$D$3,'Data Validation Source'!$E$1:$E$3,0,0,1)</f>
        <v>0</v>
      </c>
      <c r="M56">
        <f>'SWM Database Form'!I92</f>
        <v>0</v>
      </c>
      <c r="N56">
        <f>'SWM Database Form'!K92</f>
        <v>0</v>
      </c>
      <c r="O56">
        <f>_xlfn.XLOOKUP('SWM Database Form'!L86,'Data Validation Source'!$I$1:$I$4,'Data Validation Source'!$J$1:$J$4,0,0,1)</f>
        <v>0</v>
      </c>
      <c r="P56">
        <f>'SWM Database Form'!M92</f>
        <v>0</v>
      </c>
      <c r="Q56" s="27">
        <f>'SWM Database Form'!N92</f>
        <v>0</v>
      </c>
      <c r="R56" s="27">
        <f>'SWM Database Form'!O92</f>
        <v>0</v>
      </c>
      <c r="S56" s="27">
        <f>'SWM Database Form'!P92</f>
        <v>0</v>
      </c>
      <c r="T56">
        <f>'SWM Database Form'!Q92</f>
        <v>0</v>
      </c>
      <c r="U56">
        <f>'SWM Database Form'!R92</f>
        <v>0</v>
      </c>
      <c r="V56">
        <f>'SWM Database Form'!S92</f>
        <v>0</v>
      </c>
    </row>
    <row r="57" spans="1:22" x14ac:dyDescent="0.3">
      <c r="A57">
        <f>'SWM Database Form'!B93</f>
        <v>0</v>
      </c>
      <c r="B57">
        <f>'SWM Database Form'!A93</f>
        <v>0</v>
      </c>
      <c r="C57">
        <f>'SWM Database Form'!$B$15</f>
        <v>0</v>
      </c>
      <c r="D57" s="26">
        <f>'SWM Database Form'!$O$27</f>
        <v>0</v>
      </c>
      <c r="E57" s="26">
        <f>'SWM Database Form'!$O$26</f>
        <v>0</v>
      </c>
      <c r="F57">
        <f>'SWM Database Form'!B93</f>
        <v>0</v>
      </c>
      <c r="G57">
        <f>'SWM Database Form'!C93</f>
        <v>0</v>
      </c>
      <c r="H57">
        <f>'SWM Database Form'!D93</f>
        <v>0</v>
      </c>
      <c r="I57">
        <f>'SWM Database Form'!E93</f>
        <v>0</v>
      </c>
      <c r="J57">
        <f>'SWM Database Form'!F93</f>
        <v>0</v>
      </c>
      <c r="K57">
        <f>'SWM Database Form'!G93</f>
        <v>0</v>
      </c>
      <c r="L57">
        <f>_xlfn.XLOOKUP('SWM Database Form'!H93,'Data Validation Source'!$D$1:$D$3,'Data Validation Source'!$E$1:$E$3,0,0,1)</f>
        <v>0</v>
      </c>
      <c r="M57">
        <f>'SWM Database Form'!I93</f>
        <v>0</v>
      </c>
      <c r="N57">
        <f>'SWM Database Form'!K93</f>
        <v>0</v>
      </c>
      <c r="O57">
        <f>_xlfn.XLOOKUP('SWM Database Form'!L87,'Data Validation Source'!$I$1:$I$4,'Data Validation Source'!$J$1:$J$4,0,0,1)</f>
        <v>0</v>
      </c>
      <c r="P57">
        <f>'SWM Database Form'!M93</f>
        <v>0</v>
      </c>
      <c r="Q57" s="27">
        <f>'SWM Database Form'!N93</f>
        <v>0</v>
      </c>
      <c r="R57" s="27">
        <f>'SWM Database Form'!O93</f>
        <v>0</v>
      </c>
      <c r="S57" s="27">
        <f>'SWM Database Form'!P93</f>
        <v>0</v>
      </c>
      <c r="T57">
        <f>'SWM Database Form'!Q93</f>
        <v>0</v>
      </c>
      <c r="U57">
        <f>'SWM Database Form'!R93</f>
        <v>0</v>
      </c>
      <c r="V57">
        <f>'SWM Database Form'!S93</f>
        <v>0</v>
      </c>
    </row>
    <row r="58" spans="1:22" x14ac:dyDescent="0.3">
      <c r="A58">
        <f>'SWM Database Form'!B94</f>
        <v>0</v>
      </c>
      <c r="B58">
        <f>'SWM Database Form'!A94</f>
        <v>0</v>
      </c>
      <c r="C58">
        <f>'SWM Database Form'!$B$15</f>
        <v>0</v>
      </c>
      <c r="D58" s="26">
        <f>'SWM Database Form'!$O$27</f>
        <v>0</v>
      </c>
      <c r="E58" s="26">
        <f>'SWM Database Form'!$O$26</f>
        <v>0</v>
      </c>
      <c r="F58">
        <f>'SWM Database Form'!B94</f>
        <v>0</v>
      </c>
      <c r="G58">
        <f>'SWM Database Form'!C94</f>
        <v>0</v>
      </c>
      <c r="H58">
        <f>'SWM Database Form'!D94</f>
        <v>0</v>
      </c>
      <c r="I58">
        <f>'SWM Database Form'!E94</f>
        <v>0</v>
      </c>
      <c r="J58">
        <f>'SWM Database Form'!F94</f>
        <v>0</v>
      </c>
      <c r="K58">
        <f>'SWM Database Form'!G94</f>
        <v>0</v>
      </c>
      <c r="L58">
        <f>_xlfn.XLOOKUP('SWM Database Form'!H94,'Data Validation Source'!$D$1:$D$3,'Data Validation Source'!$E$1:$E$3,0,0,1)</f>
        <v>0</v>
      </c>
      <c r="M58">
        <f>'SWM Database Form'!I94</f>
        <v>0</v>
      </c>
      <c r="N58">
        <f>'SWM Database Form'!K94</f>
        <v>0</v>
      </c>
      <c r="O58">
        <f>_xlfn.XLOOKUP('SWM Database Form'!L88,'Data Validation Source'!$I$1:$I$4,'Data Validation Source'!$J$1:$J$4,0,0,1)</f>
        <v>0</v>
      </c>
      <c r="P58">
        <f>'SWM Database Form'!M94</f>
        <v>0</v>
      </c>
      <c r="Q58" s="27">
        <f>'SWM Database Form'!N94</f>
        <v>0</v>
      </c>
      <c r="R58" s="27">
        <f>'SWM Database Form'!O94</f>
        <v>0</v>
      </c>
      <c r="S58" s="27">
        <f>'SWM Database Form'!P94</f>
        <v>0</v>
      </c>
      <c r="T58">
        <f>'SWM Database Form'!Q94</f>
        <v>0</v>
      </c>
      <c r="U58">
        <f>'SWM Database Form'!R94</f>
        <v>0</v>
      </c>
      <c r="V58">
        <f>'SWM Database Form'!S94</f>
        <v>0</v>
      </c>
    </row>
    <row r="59" spans="1:22" x14ac:dyDescent="0.3">
      <c r="A59">
        <f>'SWM Database Form'!B95</f>
        <v>0</v>
      </c>
      <c r="B59">
        <f>'SWM Database Form'!A95</f>
        <v>0</v>
      </c>
      <c r="C59">
        <f>'SWM Database Form'!$B$15</f>
        <v>0</v>
      </c>
      <c r="D59" s="26">
        <f>'SWM Database Form'!$O$27</f>
        <v>0</v>
      </c>
      <c r="E59" s="26">
        <f>'SWM Database Form'!$O$26</f>
        <v>0</v>
      </c>
      <c r="F59">
        <f>'SWM Database Form'!B95</f>
        <v>0</v>
      </c>
      <c r="G59">
        <f>'SWM Database Form'!C95</f>
        <v>0</v>
      </c>
      <c r="H59">
        <f>'SWM Database Form'!D95</f>
        <v>0</v>
      </c>
      <c r="I59">
        <f>'SWM Database Form'!E95</f>
        <v>0</v>
      </c>
      <c r="J59">
        <f>'SWM Database Form'!F95</f>
        <v>0</v>
      </c>
      <c r="K59">
        <f>'SWM Database Form'!G95</f>
        <v>0</v>
      </c>
      <c r="L59">
        <f>_xlfn.XLOOKUP('SWM Database Form'!H95,'Data Validation Source'!$D$1:$D$3,'Data Validation Source'!$E$1:$E$3,0,0,1)</f>
        <v>0</v>
      </c>
      <c r="M59">
        <f>'SWM Database Form'!I95</f>
        <v>0</v>
      </c>
      <c r="N59">
        <f>'SWM Database Form'!K95</f>
        <v>0</v>
      </c>
      <c r="O59">
        <f>_xlfn.XLOOKUP('SWM Database Form'!L89,'Data Validation Source'!$I$1:$I$4,'Data Validation Source'!$J$1:$J$4,0,0,1)</f>
        <v>0</v>
      </c>
      <c r="P59">
        <f>'SWM Database Form'!M95</f>
        <v>0</v>
      </c>
      <c r="Q59" s="27">
        <f>'SWM Database Form'!N95</f>
        <v>0</v>
      </c>
      <c r="R59" s="27">
        <f>'SWM Database Form'!O95</f>
        <v>0</v>
      </c>
      <c r="S59" s="27">
        <f>'SWM Database Form'!P95</f>
        <v>0</v>
      </c>
      <c r="T59">
        <f>'SWM Database Form'!Q95</f>
        <v>0</v>
      </c>
      <c r="U59">
        <f>'SWM Database Form'!R95</f>
        <v>0</v>
      </c>
      <c r="V59">
        <f>'SWM Database Form'!S95</f>
        <v>0</v>
      </c>
    </row>
    <row r="60" spans="1:22" x14ac:dyDescent="0.3">
      <c r="A60">
        <f>'SWM Database Form'!B96</f>
        <v>0</v>
      </c>
      <c r="B60">
        <f>'SWM Database Form'!A96</f>
        <v>0</v>
      </c>
      <c r="C60">
        <f>'SWM Database Form'!$B$15</f>
        <v>0</v>
      </c>
      <c r="D60" s="26">
        <f>'SWM Database Form'!$O$27</f>
        <v>0</v>
      </c>
      <c r="E60" s="26">
        <f>'SWM Database Form'!$O$26</f>
        <v>0</v>
      </c>
      <c r="F60">
        <f>'SWM Database Form'!B96</f>
        <v>0</v>
      </c>
      <c r="G60">
        <f>'SWM Database Form'!C96</f>
        <v>0</v>
      </c>
      <c r="H60">
        <f>'SWM Database Form'!D96</f>
        <v>0</v>
      </c>
      <c r="I60">
        <f>'SWM Database Form'!E96</f>
        <v>0</v>
      </c>
      <c r="J60">
        <f>'SWM Database Form'!F96</f>
        <v>0</v>
      </c>
      <c r="K60">
        <f>'SWM Database Form'!G96</f>
        <v>0</v>
      </c>
      <c r="L60">
        <f>_xlfn.XLOOKUP('SWM Database Form'!H96,'Data Validation Source'!$D$1:$D$3,'Data Validation Source'!$E$1:$E$3,0,0,1)</f>
        <v>0</v>
      </c>
      <c r="M60">
        <f>'SWM Database Form'!I96</f>
        <v>0</v>
      </c>
      <c r="N60">
        <f>'SWM Database Form'!K96</f>
        <v>0</v>
      </c>
      <c r="O60">
        <f>_xlfn.XLOOKUP('SWM Database Form'!L90,'Data Validation Source'!$I$1:$I$4,'Data Validation Source'!$J$1:$J$4,0,0,1)</f>
        <v>0</v>
      </c>
      <c r="P60">
        <f>'SWM Database Form'!M96</f>
        <v>0</v>
      </c>
      <c r="Q60" s="27">
        <f>'SWM Database Form'!N96</f>
        <v>0</v>
      </c>
      <c r="R60" s="27">
        <f>'SWM Database Form'!O96</f>
        <v>0</v>
      </c>
      <c r="S60" s="27">
        <f>'SWM Database Form'!P96</f>
        <v>0</v>
      </c>
      <c r="T60">
        <f>'SWM Database Form'!Q96</f>
        <v>0</v>
      </c>
      <c r="U60">
        <f>'SWM Database Form'!R96</f>
        <v>0</v>
      </c>
      <c r="V60">
        <f>'SWM Database Form'!S96</f>
        <v>0</v>
      </c>
    </row>
    <row r="61" spans="1:22" x14ac:dyDescent="0.3">
      <c r="A61">
        <f>'SWM Database Form'!B97</f>
        <v>0</v>
      </c>
      <c r="B61">
        <f>'SWM Database Form'!A97</f>
        <v>0</v>
      </c>
      <c r="C61">
        <f>'SWM Database Form'!$B$15</f>
        <v>0</v>
      </c>
      <c r="D61" s="26">
        <f>'SWM Database Form'!$O$27</f>
        <v>0</v>
      </c>
      <c r="E61" s="26">
        <f>'SWM Database Form'!$O$26</f>
        <v>0</v>
      </c>
      <c r="F61">
        <f>'SWM Database Form'!B97</f>
        <v>0</v>
      </c>
      <c r="G61">
        <f>'SWM Database Form'!C97</f>
        <v>0</v>
      </c>
      <c r="H61">
        <f>'SWM Database Form'!D97</f>
        <v>0</v>
      </c>
      <c r="I61">
        <f>'SWM Database Form'!E97</f>
        <v>0</v>
      </c>
      <c r="J61">
        <f>'SWM Database Form'!F97</f>
        <v>0</v>
      </c>
      <c r="K61">
        <f>'SWM Database Form'!G97</f>
        <v>0</v>
      </c>
      <c r="L61">
        <f>_xlfn.XLOOKUP('SWM Database Form'!H97,'Data Validation Source'!$D$1:$D$3,'Data Validation Source'!$E$1:$E$3,0,0,1)</f>
        <v>0</v>
      </c>
      <c r="M61">
        <f>'SWM Database Form'!I97</f>
        <v>0</v>
      </c>
      <c r="N61">
        <f>'SWM Database Form'!K97</f>
        <v>0</v>
      </c>
      <c r="O61">
        <f>_xlfn.XLOOKUP('SWM Database Form'!L91,'Data Validation Source'!$I$1:$I$4,'Data Validation Source'!$J$1:$J$4,0,0,1)</f>
        <v>0</v>
      </c>
      <c r="P61">
        <f>'SWM Database Form'!M97</f>
        <v>0</v>
      </c>
      <c r="Q61" s="27">
        <f>'SWM Database Form'!N97</f>
        <v>0</v>
      </c>
      <c r="R61" s="27">
        <f>'SWM Database Form'!O97</f>
        <v>0</v>
      </c>
      <c r="S61" s="27">
        <f>'SWM Database Form'!P97</f>
        <v>0</v>
      </c>
      <c r="T61">
        <f>'SWM Database Form'!Q97</f>
        <v>0</v>
      </c>
      <c r="U61">
        <f>'SWM Database Form'!R97</f>
        <v>0</v>
      </c>
      <c r="V61">
        <f>'SWM Database Form'!S97</f>
        <v>0</v>
      </c>
    </row>
    <row r="62" spans="1:22" x14ac:dyDescent="0.3">
      <c r="A62">
        <f>'SWM Database Form'!B98</f>
        <v>0</v>
      </c>
      <c r="B62">
        <f>'SWM Database Form'!A98</f>
        <v>0</v>
      </c>
      <c r="C62">
        <f>'SWM Database Form'!$B$15</f>
        <v>0</v>
      </c>
      <c r="D62" s="26">
        <f>'SWM Database Form'!$O$27</f>
        <v>0</v>
      </c>
      <c r="E62" s="26">
        <f>'SWM Database Form'!$O$26</f>
        <v>0</v>
      </c>
      <c r="F62">
        <f>'SWM Database Form'!B98</f>
        <v>0</v>
      </c>
      <c r="G62">
        <f>'SWM Database Form'!C98</f>
        <v>0</v>
      </c>
      <c r="H62">
        <f>'SWM Database Form'!D98</f>
        <v>0</v>
      </c>
      <c r="I62">
        <f>'SWM Database Form'!E98</f>
        <v>0</v>
      </c>
      <c r="J62">
        <f>'SWM Database Form'!F98</f>
        <v>0</v>
      </c>
      <c r="K62">
        <f>'SWM Database Form'!G98</f>
        <v>0</v>
      </c>
      <c r="L62">
        <f>_xlfn.XLOOKUP('SWM Database Form'!H98,'Data Validation Source'!$D$1:$D$3,'Data Validation Source'!$E$1:$E$3,0,0,1)</f>
        <v>0</v>
      </c>
      <c r="M62">
        <f>'SWM Database Form'!I98</f>
        <v>0</v>
      </c>
      <c r="N62">
        <f>'SWM Database Form'!K98</f>
        <v>0</v>
      </c>
      <c r="O62">
        <f>_xlfn.XLOOKUP('SWM Database Form'!L92,'Data Validation Source'!$I$1:$I$4,'Data Validation Source'!$J$1:$J$4,0,0,1)</f>
        <v>0</v>
      </c>
      <c r="P62">
        <f>'SWM Database Form'!M98</f>
        <v>0</v>
      </c>
      <c r="Q62" s="27">
        <f>'SWM Database Form'!N98</f>
        <v>0</v>
      </c>
      <c r="R62" s="27">
        <f>'SWM Database Form'!O98</f>
        <v>0</v>
      </c>
      <c r="S62" s="27">
        <f>'SWM Database Form'!P98</f>
        <v>0</v>
      </c>
      <c r="T62">
        <f>'SWM Database Form'!Q98</f>
        <v>0</v>
      </c>
      <c r="U62">
        <f>'SWM Database Form'!R98</f>
        <v>0</v>
      </c>
      <c r="V62">
        <f>'SWM Database Form'!S98</f>
        <v>0</v>
      </c>
    </row>
    <row r="63" spans="1:22" x14ac:dyDescent="0.3">
      <c r="A63">
        <f>'SWM Database Form'!B99</f>
        <v>0</v>
      </c>
      <c r="B63">
        <f>'SWM Database Form'!A99</f>
        <v>0</v>
      </c>
      <c r="C63">
        <f>'SWM Database Form'!$B$15</f>
        <v>0</v>
      </c>
      <c r="D63" s="26">
        <f>'SWM Database Form'!$O$27</f>
        <v>0</v>
      </c>
      <c r="E63" s="26">
        <f>'SWM Database Form'!$O$26</f>
        <v>0</v>
      </c>
      <c r="F63">
        <f>'SWM Database Form'!B99</f>
        <v>0</v>
      </c>
      <c r="G63">
        <f>'SWM Database Form'!C99</f>
        <v>0</v>
      </c>
      <c r="H63">
        <f>'SWM Database Form'!D99</f>
        <v>0</v>
      </c>
      <c r="I63">
        <f>'SWM Database Form'!E99</f>
        <v>0</v>
      </c>
      <c r="J63">
        <f>'SWM Database Form'!F99</f>
        <v>0</v>
      </c>
      <c r="K63">
        <f>'SWM Database Form'!G99</f>
        <v>0</v>
      </c>
      <c r="L63">
        <f>_xlfn.XLOOKUP('SWM Database Form'!H99,'Data Validation Source'!$D$1:$D$3,'Data Validation Source'!$E$1:$E$3,0,0,1)</f>
        <v>0</v>
      </c>
      <c r="M63">
        <f>'SWM Database Form'!I99</f>
        <v>0</v>
      </c>
      <c r="N63">
        <f>'SWM Database Form'!K99</f>
        <v>0</v>
      </c>
      <c r="O63">
        <f>_xlfn.XLOOKUP('SWM Database Form'!L93,'Data Validation Source'!$I$1:$I$4,'Data Validation Source'!$J$1:$J$4,0,0,1)</f>
        <v>0</v>
      </c>
      <c r="P63">
        <f>'SWM Database Form'!M99</f>
        <v>0</v>
      </c>
      <c r="Q63" s="27">
        <f>'SWM Database Form'!N99</f>
        <v>0</v>
      </c>
      <c r="R63" s="27">
        <f>'SWM Database Form'!O99</f>
        <v>0</v>
      </c>
      <c r="S63" s="27">
        <f>'SWM Database Form'!P99</f>
        <v>0</v>
      </c>
      <c r="T63">
        <f>'SWM Database Form'!Q99</f>
        <v>0</v>
      </c>
      <c r="U63">
        <f>'SWM Database Form'!R99</f>
        <v>0</v>
      </c>
      <c r="V63">
        <f>'SWM Database Form'!S99</f>
        <v>0</v>
      </c>
    </row>
    <row r="64" spans="1:22" x14ac:dyDescent="0.3">
      <c r="A64">
        <f>'SWM Database Form'!B100</f>
        <v>0</v>
      </c>
      <c r="B64">
        <f>'SWM Database Form'!A100</f>
        <v>0</v>
      </c>
      <c r="C64">
        <f>'SWM Database Form'!$B$15</f>
        <v>0</v>
      </c>
      <c r="D64" s="26">
        <f>'SWM Database Form'!$O$27</f>
        <v>0</v>
      </c>
      <c r="E64" s="26">
        <f>'SWM Database Form'!$O$26</f>
        <v>0</v>
      </c>
      <c r="F64">
        <f>'SWM Database Form'!B100</f>
        <v>0</v>
      </c>
      <c r="G64">
        <f>'SWM Database Form'!C100</f>
        <v>0</v>
      </c>
      <c r="H64">
        <f>'SWM Database Form'!D100</f>
        <v>0</v>
      </c>
      <c r="I64">
        <f>'SWM Database Form'!E100</f>
        <v>0</v>
      </c>
      <c r="J64">
        <f>'SWM Database Form'!F100</f>
        <v>0</v>
      </c>
      <c r="K64">
        <f>'SWM Database Form'!G100</f>
        <v>0</v>
      </c>
      <c r="L64">
        <f>_xlfn.XLOOKUP('SWM Database Form'!H100,'Data Validation Source'!$D$1:$D$3,'Data Validation Source'!$E$1:$E$3,0,0,1)</f>
        <v>0</v>
      </c>
      <c r="M64">
        <f>'SWM Database Form'!I100</f>
        <v>0</v>
      </c>
      <c r="N64">
        <f>'SWM Database Form'!K100</f>
        <v>0</v>
      </c>
      <c r="O64">
        <f>_xlfn.XLOOKUP('SWM Database Form'!L94,'Data Validation Source'!$I$1:$I$4,'Data Validation Source'!$J$1:$J$4,0,0,1)</f>
        <v>0</v>
      </c>
      <c r="P64">
        <f>'SWM Database Form'!M100</f>
        <v>0</v>
      </c>
      <c r="Q64" s="27">
        <f>'SWM Database Form'!N100</f>
        <v>0</v>
      </c>
      <c r="R64" s="27">
        <f>'SWM Database Form'!O100</f>
        <v>0</v>
      </c>
      <c r="S64" s="27">
        <f>'SWM Database Form'!P100</f>
        <v>0</v>
      </c>
      <c r="T64">
        <f>'SWM Database Form'!Q100</f>
        <v>0</v>
      </c>
      <c r="U64">
        <f>'SWM Database Form'!R100</f>
        <v>0</v>
      </c>
      <c r="V64">
        <f>'SWM Database Form'!S100</f>
        <v>0</v>
      </c>
    </row>
    <row r="65" spans="1:22" x14ac:dyDescent="0.3">
      <c r="A65">
        <f>'SWM Database Form'!B101</f>
        <v>0</v>
      </c>
      <c r="B65">
        <f>'SWM Database Form'!A101</f>
        <v>0</v>
      </c>
      <c r="C65">
        <f>'SWM Database Form'!$B$15</f>
        <v>0</v>
      </c>
      <c r="D65" s="26">
        <f>'SWM Database Form'!$O$27</f>
        <v>0</v>
      </c>
      <c r="E65" s="26">
        <f>'SWM Database Form'!$O$26</f>
        <v>0</v>
      </c>
      <c r="F65">
        <f>'SWM Database Form'!B101</f>
        <v>0</v>
      </c>
      <c r="G65">
        <f>'SWM Database Form'!C101</f>
        <v>0</v>
      </c>
      <c r="H65">
        <f>'SWM Database Form'!D101</f>
        <v>0</v>
      </c>
      <c r="I65">
        <f>'SWM Database Form'!E101</f>
        <v>0</v>
      </c>
      <c r="J65">
        <f>'SWM Database Form'!F101</f>
        <v>0</v>
      </c>
      <c r="K65">
        <f>'SWM Database Form'!G101</f>
        <v>0</v>
      </c>
      <c r="L65">
        <f>_xlfn.XLOOKUP('SWM Database Form'!H101,'Data Validation Source'!$D$1:$D$3,'Data Validation Source'!$E$1:$E$3,0,0,1)</f>
        <v>0</v>
      </c>
      <c r="M65">
        <f>'SWM Database Form'!I101</f>
        <v>0</v>
      </c>
      <c r="N65">
        <f>'SWM Database Form'!K101</f>
        <v>0</v>
      </c>
      <c r="O65">
        <f>_xlfn.XLOOKUP('SWM Database Form'!L95,'Data Validation Source'!$I$1:$I$4,'Data Validation Source'!$J$1:$J$4,0,0,1)</f>
        <v>0</v>
      </c>
      <c r="P65">
        <f>'SWM Database Form'!M101</f>
        <v>0</v>
      </c>
      <c r="Q65" s="27">
        <f>'SWM Database Form'!N101</f>
        <v>0</v>
      </c>
      <c r="R65" s="27">
        <f>'SWM Database Form'!O101</f>
        <v>0</v>
      </c>
      <c r="S65" s="27">
        <f>'SWM Database Form'!P101</f>
        <v>0</v>
      </c>
      <c r="T65">
        <f>'SWM Database Form'!Q101</f>
        <v>0</v>
      </c>
      <c r="U65">
        <f>'SWM Database Form'!R101</f>
        <v>0</v>
      </c>
      <c r="V65">
        <f>'SWM Database Form'!S101</f>
        <v>0</v>
      </c>
    </row>
    <row r="66" spans="1:22" x14ac:dyDescent="0.3">
      <c r="A66">
        <f>'SWM Database Form'!B102</f>
        <v>0</v>
      </c>
      <c r="B66">
        <f>'SWM Database Form'!A102</f>
        <v>0</v>
      </c>
      <c r="C66">
        <f>'SWM Database Form'!$B$15</f>
        <v>0</v>
      </c>
      <c r="D66" s="26">
        <f>'SWM Database Form'!$O$27</f>
        <v>0</v>
      </c>
      <c r="E66" s="26">
        <f>'SWM Database Form'!$O$26</f>
        <v>0</v>
      </c>
      <c r="F66">
        <f>'SWM Database Form'!B102</f>
        <v>0</v>
      </c>
      <c r="G66">
        <f>'SWM Database Form'!C102</f>
        <v>0</v>
      </c>
      <c r="H66">
        <f>'SWM Database Form'!D102</f>
        <v>0</v>
      </c>
      <c r="I66">
        <f>'SWM Database Form'!E102</f>
        <v>0</v>
      </c>
      <c r="J66">
        <f>'SWM Database Form'!F102</f>
        <v>0</v>
      </c>
      <c r="K66">
        <f>'SWM Database Form'!G102</f>
        <v>0</v>
      </c>
      <c r="L66">
        <f>_xlfn.XLOOKUP('SWM Database Form'!H102,'Data Validation Source'!$D$1:$D$3,'Data Validation Source'!$E$1:$E$3,0,0,1)</f>
        <v>0</v>
      </c>
      <c r="M66">
        <f>'SWM Database Form'!I102</f>
        <v>0</v>
      </c>
      <c r="N66">
        <f>'SWM Database Form'!K102</f>
        <v>0</v>
      </c>
      <c r="O66">
        <f>_xlfn.XLOOKUP('SWM Database Form'!L96,'Data Validation Source'!$I$1:$I$4,'Data Validation Source'!$J$1:$J$4,0,0,1)</f>
        <v>0</v>
      </c>
      <c r="P66">
        <f>'SWM Database Form'!M102</f>
        <v>0</v>
      </c>
      <c r="Q66" s="27">
        <f>'SWM Database Form'!N102</f>
        <v>0</v>
      </c>
      <c r="R66" s="27">
        <f>'SWM Database Form'!O102</f>
        <v>0</v>
      </c>
      <c r="S66" s="27">
        <f>'SWM Database Form'!P102</f>
        <v>0</v>
      </c>
      <c r="T66">
        <f>'SWM Database Form'!Q102</f>
        <v>0</v>
      </c>
      <c r="U66">
        <f>'SWM Database Form'!R102</f>
        <v>0</v>
      </c>
      <c r="V66">
        <f>'SWM Database Form'!S102</f>
        <v>0</v>
      </c>
    </row>
    <row r="67" spans="1:22" x14ac:dyDescent="0.3">
      <c r="A67">
        <f>'SWM Database Form'!B103</f>
        <v>0</v>
      </c>
      <c r="B67">
        <f>'SWM Database Form'!A103</f>
        <v>0</v>
      </c>
      <c r="C67">
        <f>'SWM Database Form'!$B$15</f>
        <v>0</v>
      </c>
      <c r="D67" s="26">
        <f>'SWM Database Form'!$O$27</f>
        <v>0</v>
      </c>
      <c r="E67" s="26">
        <f>'SWM Database Form'!$O$26</f>
        <v>0</v>
      </c>
      <c r="F67">
        <f>'SWM Database Form'!B103</f>
        <v>0</v>
      </c>
      <c r="G67">
        <f>'SWM Database Form'!C103</f>
        <v>0</v>
      </c>
      <c r="H67">
        <f>'SWM Database Form'!D103</f>
        <v>0</v>
      </c>
      <c r="I67">
        <f>'SWM Database Form'!E103</f>
        <v>0</v>
      </c>
      <c r="J67">
        <f>'SWM Database Form'!F103</f>
        <v>0</v>
      </c>
      <c r="K67">
        <f>'SWM Database Form'!G103</f>
        <v>0</v>
      </c>
      <c r="L67">
        <f>_xlfn.XLOOKUP('SWM Database Form'!H103,'Data Validation Source'!$D$1:$D$3,'Data Validation Source'!$E$1:$E$3,0,0,1)</f>
        <v>0</v>
      </c>
      <c r="M67">
        <f>'SWM Database Form'!I103</f>
        <v>0</v>
      </c>
      <c r="N67">
        <f>'SWM Database Form'!K103</f>
        <v>0</v>
      </c>
      <c r="O67">
        <f>_xlfn.XLOOKUP('SWM Database Form'!L97,'Data Validation Source'!$I$1:$I$4,'Data Validation Source'!$J$1:$J$4,0,0,1)</f>
        <v>0</v>
      </c>
      <c r="P67">
        <f>'SWM Database Form'!M103</f>
        <v>0</v>
      </c>
      <c r="Q67" s="27">
        <f>'SWM Database Form'!N103</f>
        <v>0</v>
      </c>
      <c r="R67" s="27">
        <f>'SWM Database Form'!O103</f>
        <v>0</v>
      </c>
      <c r="S67" s="27">
        <f>'SWM Database Form'!P103</f>
        <v>0</v>
      </c>
      <c r="T67">
        <f>'SWM Database Form'!Q103</f>
        <v>0</v>
      </c>
      <c r="U67">
        <f>'SWM Database Form'!R103</f>
        <v>0</v>
      </c>
      <c r="V67">
        <f>'SWM Database Form'!S103</f>
        <v>0</v>
      </c>
    </row>
    <row r="68" spans="1:22" x14ac:dyDescent="0.3">
      <c r="A68">
        <f>'SWM Database Form'!B104</f>
        <v>0</v>
      </c>
      <c r="B68">
        <f>'SWM Database Form'!A104</f>
        <v>0</v>
      </c>
      <c r="C68">
        <f>'SWM Database Form'!$B$15</f>
        <v>0</v>
      </c>
      <c r="D68" s="26">
        <f>'SWM Database Form'!$O$27</f>
        <v>0</v>
      </c>
      <c r="E68" s="26">
        <f>'SWM Database Form'!$O$26</f>
        <v>0</v>
      </c>
      <c r="F68">
        <f>'SWM Database Form'!B104</f>
        <v>0</v>
      </c>
      <c r="G68">
        <f>'SWM Database Form'!C104</f>
        <v>0</v>
      </c>
      <c r="H68">
        <f>'SWM Database Form'!D104</f>
        <v>0</v>
      </c>
      <c r="I68">
        <f>'SWM Database Form'!E104</f>
        <v>0</v>
      </c>
      <c r="J68">
        <f>'SWM Database Form'!F104</f>
        <v>0</v>
      </c>
      <c r="K68">
        <f>'SWM Database Form'!G104</f>
        <v>0</v>
      </c>
      <c r="L68">
        <f>_xlfn.XLOOKUP('SWM Database Form'!H104,'Data Validation Source'!$D$1:$D$3,'Data Validation Source'!$E$1:$E$3,0,0,1)</f>
        <v>0</v>
      </c>
      <c r="M68">
        <f>'SWM Database Form'!I104</f>
        <v>0</v>
      </c>
      <c r="N68">
        <f>'SWM Database Form'!K104</f>
        <v>0</v>
      </c>
      <c r="O68">
        <f>_xlfn.XLOOKUP('SWM Database Form'!L98,'Data Validation Source'!$I$1:$I$4,'Data Validation Source'!$J$1:$J$4,0,0,1)</f>
        <v>0</v>
      </c>
      <c r="P68">
        <f>'SWM Database Form'!M104</f>
        <v>0</v>
      </c>
      <c r="Q68" s="27">
        <f>'SWM Database Form'!N104</f>
        <v>0</v>
      </c>
      <c r="R68" s="27">
        <f>'SWM Database Form'!O104</f>
        <v>0</v>
      </c>
      <c r="S68" s="27">
        <f>'SWM Database Form'!P104</f>
        <v>0</v>
      </c>
      <c r="T68">
        <f>'SWM Database Form'!Q104</f>
        <v>0</v>
      </c>
      <c r="U68">
        <f>'SWM Database Form'!R104</f>
        <v>0</v>
      </c>
      <c r="V68">
        <f>'SWM Database Form'!S104</f>
        <v>0</v>
      </c>
    </row>
    <row r="69" spans="1:22" x14ac:dyDescent="0.3">
      <c r="A69">
        <f>'SWM Database Form'!B105</f>
        <v>0</v>
      </c>
      <c r="B69">
        <f>'SWM Database Form'!A105</f>
        <v>0</v>
      </c>
      <c r="C69">
        <f>'SWM Database Form'!$B$15</f>
        <v>0</v>
      </c>
      <c r="D69" s="26">
        <f>'SWM Database Form'!$O$27</f>
        <v>0</v>
      </c>
      <c r="E69" s="26">
        <f>'SWM Database Form'!$O$26</f>
        <v>0</v>
      </c>
      <c r="F69">
        <f>'SWM Database Form'!B105</f>
        <v>0</v>
      </c>
      <c r="G69">
        <f>'SWM Database Form'!C105</f>
        <v>0</v>
      </c>
      <c r="H69">
        <f>'SWM Database Form'!D105</f>
        <v>0</v>
      </c>
      <c r="I69">
        <f>'SWM Database Form'!E105</f>
        <v>0</v>
      </c>
      <c r="J69">
        <f>'SWM Database Form'!F105</f>
        <v>0</v>
      </c>
      <c r="K69">
        <f>'SWM Database Form'!G105</f>
        <v>0</v>
      </c>
      <c r="L69">
        <f>_xlfn.XLOOKUP('SWM Database Form'!H105,'Data Validation Source'!$D$1:$D$3,'Data Validation Source'!$E$1:$E$3,0,0,1)</f>
        <v>0</v>
      </c>
      <c r="M69">
        <f>'SWM Database Form'!I105</f>
        <v>0</v>
      </c>
      <c r="N69">
        <f>'SWM Database Form'!K105</f>
        <v>0</v>
      </c>
      <c r="O69">
        <f>_xlfn.XLOOKUP('SWM Database Form'!L99,'Data Validation Source'!$I$1:$I$4,'Data Validation Source'!$J$1:$J$4,0,0,1)</f>
        <v>0</v>
      </c>
      <c r="P69">
        <f>'SWM Database Form'!M105</f>
        <v>0</v>
      </c>
      <c r="Q69" s="27">
        <f>'SWM Database Form'!N105</f>
        <v>0</v>
      </c>
      <c r="R69" s="27">
        <f>'SWM Database Form'!O105</f>
        <v>0</v>
      </c>
      <c r="S69" s="27">
        <f>'SWM Database Form'!P105</f>
        <v>0</v>
      </c>
      <c r="T69">
        <f>'SWM Database Form'!Q105</f>
        <v>0</v>
      </c>
      <c r="U69">
        <f>'SWM Database Form'!R105</f>
        <v>0</v>
      </c>
      <c r="V69">
        <f>'SWM Database Form'!S105</f>
        <v>0</v>
      </c>
    </row>
    <row r="70" spans="1:22" x14ac:dyDescent="0.3">
      <c r="A70">
        <f>'SWM Database Form'!B106</f>
        <v>0</v>
      </c>
      <c r="B70">
        <f>'SWM Database Form'!A106</f>
        <v>0</v>
      </c>
      <c r="C70">
        <f>'SWM Database Form'!$B$15</f>
        <v>0</v>
      </c>
      <c r="D70" s="26">
        <f>'SWM Database Form'!$O$27</f>
        <v>0</v>
      </c>
      <c r="E70" s="26">
        <f>'SWM Database Form'!$O$26</f>
        <v>0</v>
      </c>
      <c r="F70">
        <f>'SWM Database Form'!B106</f>
        <v>0</v>
      </c>
      <c r="G70">
        <f>'SWM Database Form'!C106</f>
        <v>0</v>
      </c>
      <c r="H70">
        <f>'SWM Database Form'!D106</f>
        <v>0</v>
      </c>
      <c r="I70">
        <f>'SWM Database Form'!E106</f>
        <v>0</v>
      </c>
      <c r="J70">
        <f>'SWM Database Form'!F106</f>
        <v>0</v>
      </c>
      <c r="K70">
        <f>'SWM Database Form'!G106</f>
        <v>0</v>
      </c>
      <c r="L70">
        <f>_xlfn.XLOOKUP('SWM Database Form'!H106,'Data Validation Source'!$D$1:$D$3,'Data Validation Source'!$E$1:$E$3,0,0,1)</f>
        <v>0</v>
      </c>
      <c r="M70">
        <f>'SWM Database Form'!I106</f>
        <v>0</v>
      </c>
      <c r="N70">
        <f>'SWM Database Form'!K106</f>
        <v>0</v>
      </c>
      <c r="O70">
        <f>_xlfn.XLOOKUP('SWM Database Form'!L100,'Data Validation Source'!$I$1:$I$4,'Data Validation Source'!$J$1:$J$4,0,0,1)</f>
        <v>0</v>
      </c>
      <c r="P70">
        <f>'SWM Database Form'!M106</f>
        <v>0</v>
      </c>
      <c r="Q70" s="27">
        <f>'SWM Database Form'!N106</f>
        <v>0</v>
      </c>
      <c r="R70" s="27">
        <f>'SWM Database Form'!O106</f>
        <v>0</v>
      </c>
      <c r="S70" s="27">
        <f>'SWM Database Form'!P106</f>
        <v>0</v>
      </c>
      <c r="T70">
        <f>'SWM Database Form'!Q106</f>
        <v>0</v>
      </c>
      <c r="U70">
        <f>'SWM Database Form'!R106</f>
        <v>0</v>
      </c>
      <c r="V70">
        <f>'SWM Database Form'!S106</f>
        <v>0</v>
      </c>
    </row>
    <row r="71" spans="1:22" x14ac:dyDescent="0.3">
      <c r="A71">
        <f>'SWM Database Form'!B107</f>
        <v>0</v>
      </c>
      <c r="B71">
        <f>'SWM Database Form'!A107</f>
        <v>0</v>
      </c>
      <c r="C71">
        <f>'SWM Database Form'!$B$15</f>
        <v>0</v>
      </c>
      <c r="D71" s="26">
        <f>'SWM Database Form'!$O$27</f>
        <v>0</v>
      </c>
      <c r="E71" s="26">
        <f>'SWM Database Form'!$O$26</f>
        <v>0</v>
      </c>
      <c r="F71">
        <f>'SWM Database Form'!B107</f>
        <v>0</v>
      </c>
      <c r="G71">
        <f>'SWM Database Form'!C107</f>
        <v>0</v>
      </c>
      <c r="H71">
        <f>'SWM Database Form'!D107</f>
        <v>0</v>
      </c>
      <c r="I71">
        <f>'SWM Database Form'!E107</f>
        <v>0</v>
      </c>
      <c r="J71">
        <f>'SWM Database Form'!F107</f>
        <v>0</v>
      </c>
      <c r="K71">
        <f>'SWM Database Form'!G107</f>
        <v>0</v>
      </c>
      <c r="L71">
        <f>_xlfn.XLOOKUP('SWM Database Form'!H107,'Data Validation Source'!$D$1:$D$3,'Data Validation Source'!$E$1:$E$3,0,0,1)</f>
        <v>0</v>
      </c>
      <c r="M71">
        <f>'SWM Database Form'!I107</f>
        <v>0</v>
      </c>
      <c r="N71">
        <f>'SWM Database Form'!K107</f>
        <v>0</v>
      </c>
      <c r="O71">
        <f>_xlfn.XLOOKUP('SWM Database Form'!L101,'Data Validation Source'!$I$1:$I$4,'Data Validation Source'!$J$1:$J$4,0,0,1)</f>
        <v>0</v>
      </c>
      <c r="P71">
        <f>'SWM Database Form'!M107</f>
        <v>0</v>
      </c>
      <c r="Q71" s="27">
        <f>'SWM Database Form'!N107</f>
        <v>0</v>
      </c>
      <c r="R71" s="27">
        <f>'SWM Database Form'!O107</f>
        <v>0</v>
      </c>
      <c r="S71" s="27">
        <f>'SWM Database Form'!P107</f>
        <v>0</v>
      </c>
      <c r="T71">
        <f>'SWM Database Form'!Q107</f>
        <v>0</v>
      </c>
      <c r="U71">
        <f>'SWM Database Form'!R107</f>
        <v>0</v>
      </c>
      <c r="V71">
        <f>'SWM Database Form'!S107</f>
        <v>0</v>
      </c>
    </row>
    <row r="72" spans="1:22" x14ac:dyDescent="0.3">
      <c r="A72">
        <f>'SWM Database Form'!B108</f>
        <v>0</v>
      </c>
      <c r="B72">
        <f>'SWM Database Form'!A108</f>
        <v>0</v>
      </c>
      <c r="C72">
        <f>'SWM Database Form'!$B$15</f>
        <v>0</v>
      </c>
      <c r="D72" s="26">
        <f>'SWM Database Form'!$O$27</f>
        <v>0</v>
      </c>
      <c r="E72" s="26">
        <f>'SWM Database Form'!$O$26</f>
        <v>0</v>
      </c>
      <c r="F72">
        <f>'SWM Database Form'!B108</f>
        <v>0</v>
      </c>
      <c r="G72">
        <f>'SWM Database Form'!C108</f>
        <v>0</v>
      </c>
      <c r="H72">
        <f>'SWM Database Form'!D108</f>
        <v>0</v>
      </c>
      <c r="I72">
        <f>'SWM Database Form'!E108</f>
        <v>0</v>
      </c>
      <c r="J72">
        <f>'SWM Database Form'!F108</f>
        <v>0</v>
      </c>
      <c r="K72">
        <f>'SWM Database Form'!G108</f>
        <v>0</v>
      </c>
      <c r="L72">
        <f>_xlfn.XLOOKUP('SWM Database Form'!H108,'Data Validation Source'!$D$1:$D$3,'Data Validation Source'!$E$1:$E$3,0,0,1)</f>
        <v>0</v>
      </c>
      <c r="M72">
        <f>'SWM Database Form'!I108</f>
        <v>0</v>
      </c>
      <c r="N72">
        <f>'SWM Database Form'!K108</f>
        <v>0</v>
      </c>
      <c r="O72">
        <f>_xlfn.XLOOKUP('SWM Database Form'!L102,'Data Validation Source'!$I$1:$I$4,'Data Validation Source'!$J$1:$J$4,0,0,1)</f>
        <v>0</v>
      </c>
      <c r="P72">
        <f>'SWM Database Form'!M108</f>
        <v>0</v>
      </c>
      <c r="Q72" s="27">
        <f>'SWM Database Form'!N108</f>
        <v>0</v>
      </c>
      <c r="R72" s="27">
        <f>'SWM Database Form'!O108</f>
        <v>0</v>
      </c>
      <c r="S72" s="27">
        <f>'SWM Database Form'!P108</f>
        <v>0</v>
      </c>
      <c r="T72">
        <f>'SWM Database Form'!Q108</f>
        <v>0</v>
      </c>
      <c r="U72">
        <f>'SWM Database Form'!R108</f>
        <v>0</v>
      </c>
      <c r="V72">
        <f>'SWM Database Form'!S108</f>
        <v>0</v>
      </c>
    </row>
    <row r="73" spans="1:22" x14ac:dyDescent="0.3">
      <c r="A73">
        <f>'SWM Database Form'!B109</f>
        <v>0</v>
      </c>
      <c r="B73">
        <f>'SWM Database Form'!A109</f>
        <v>0</v>
      </c>
      <c r="C73">
        <f>'SWM Database Form'!$B$15</f>
        <v>0</v>
      </c>
      <c r="D73" s="26">
        <f>'SWM Database Form'!$O$27</f>
        <v>0</v>
      </c>
      <c r="E73" s="26">
        <f>'SWM Database Form'!$O$26</f>
        <v>0</v>
      </c>
      <c r="F73">
        <f>'SWM Database Form'!B109</f>
        <v>0</v>
      </c>
      <c r="G73">
        <f>'SWM Database Form'!C109</f>
        <v>0</v>
      </c>
      <c r="H73">
        <f>'SWM Database Form'!D109</f>
        <v>0</v>
      </c>
      <c r="I73">
        <f>'SWM Database Form'!E109</f>
        <v>0</v>
      </c>
      <c r="J73">
        <f>'SWM Database Form'!F109</f>
        <v>0</v>
      </c>
      <c r="K73">
        <f>'SWM Database Form'!G109</f>
        <v>0</v>
      </c>
      <c r="L73">
        <f>_xlfn.XLOOKUP('SWM Database Form'!H109,'Data Validation Source'!$D$1:$D$3,'Data Validation Source'!$E$1:$E$3,0,0,1)</f>
        <v>0</v>
      </c>
      <c r="M73">
        <f>'SWM Database Form'!I109</f>
        <v>0</v>
      </c>
      <c r="N73">
        <f>'SWM Database Form'!K109</f>
        <v>0</v>
      </c>
      <c r="O73">
        <f>_xlfn.XLOOKUP('SWM Database Form'!L103,'Data Validation Source'!$I$1:$I$4,'Data Validation Source'!$J$1:$J$4,0,0,1)</f>
        <v>0</v>
      </c>
      <c r="P73">
        <f>'SWM Database Form'!M109</f>
        <v>0</v>
      </c>
      <c r="Q73" s="27">
        <f>'SWM Database Form'!N109</f>
        <v>0</v>
      </c>
      <c r="R73" s="27">
        <f>'SWM Database Form'!O109</f>
        <v>0</v>
      </c>
      <c r="S73" s="27">
        <f>'SWM Database Form'!P109</f>
        <v>0</v>
      </c>
      <c r="T73">
        <f>'SWM Database Form'!Q109</f>
        <v>0</v>
      </c>
      <c r="U73">
        <f>'SWM Database Form'!R109</f>
        <v>0</v>
      </c>
      <c r="V73">
        <f>'SWM Database Form'!S109</f>
        <v>0</v>
      </c>
    </row>
    <row r="74" spans="1:22" x14ac:dyDescent="0.3">
      <c r="A74">
        <f>'SWM Database Form'!B110</f>
        <v>0</v>
      </c>
      <c r="B74">
        <f>'SWM Database Form'!A110</f>
        <v>0</v>
      </c>
      <c r="C74">
        <f>'SWM Database Form'!$B$15</f>
        <v>0</v>
      </c>
      <c r="D74" s="26">
        <f>'SWM Database Form'!$O$27</f>
        <v>0</v>
      </c>
      <c r="E74" s="26">
        <f>'SWM Database Form'!$O$26</f>
        <v>0</v>
      </c>
      <c r="F74">
        <f>'SWM Database Form'!B110</f>
        <v>0</v>
      </c>
      <c r="G74">
        <f>'SWM Database Form'!C110</f>
        <v>0</v>
      </c>
      <c r="H74">
        <f>'SWM Database Form'!D110</f>
        <v>0</v>
      </c>
      <c r="I74">
        <f>'SWM Database Form'!E110</f>
        <v>0</v>
      </c>
      <c r="J74">
        <f>'SWM Database Form'!F110</f>
        <v>0</v>
      </c>
      <c r="K74">
        <f>'SWM Database Form'!G110</f>
        <v>0</v>
      </c>
      <c r="L74">
        <f>_xlfn.XLOOKUP('SWM Database Form'!H110,'Data Validation Source'!$D$1:$D$3,'Data Validation Source'!$E$1:$E$3,0,0,1)</f>
        <v>0</v>
      </c>
      <c r="M74">
        <f>'SWM Database Form'!I110</f>
        <v>0</v>
      </c>
      <c r="N74">
        <f>'SWM Database Form'!K110</f>
        <v>0</v>
      </c>
      <c r="O74">
        <f>_xlfn.XLOOKUP('SWM Database Form'!L104,'Data Validation Source'!$I$1:$I$4,'Data Validation Source'!$J$1:$J$4,0,0,1)</f>
        <v>0</v>
      </c>
      <c r="P74">
        <f>'SWM Database Form'!M110</f>
        <v>0</v>
      </c>
      <c r="Q74" s="27">
        <f>'SWM Database Form'!N110</f>
        <v>0</v>
      </c>
      <c r="R74" s="27">
        <f>'SWM Database Form'!O110</f>
        <v>0</v>
      </c>
      <c r="S74" s="27">
        <f>'SWM Database Form'!P110</f>
        <v>0</v>
      </c>
      <c r="T74">
        <f>'SWM Database Form'!Q110</f>
        <v>0</v>
      </c>
      <c r="U74">
        <f>'SWM Database Form'!R110</f>
        <v>0</v>
      </c>
      <c r="V74">
        <f>'SWM Database Form'!S110</f>
        <v>0</v>
      </c>
    </row>
    <row r="75" spans="1:22" x14ac:dyDescent="0.3">
      <c r="A75">
        <f>'SWM Database Form'!B111</f>
        <v>0</v>
      </c>
      <c r="B75">
        <f>'SWM Database Form'!A111</f>
        <v>0</v>
      </c>
      <c r="C75">
        <f>'SWM Database Form'!$B$15</f>
        <v>0</v>
      </c>
      <c r="D75" s="26">
        <f>'SWM Database Form'!$O$27</f>
        <v>0</v>
      </c>
      <c r="E75" s="26">
        <f>'SWM Database Form'!$O$26</f>
        <v>0</v>
      </c>
      <c r="F75">
        <f>'SWM Database Form'!B111</f>
        <v>0</v>
      </c>
      <c r="G75">
        <f>'SWM Database Form'!C111</f>
        <v>0</v>
      </c>
      <c r="H75">
        <f>'SWM Database Form'!D111</f>
        <v>0</v>
      </c>
      <c r="I75">
        <f>'SWM Database Form'!E111</f>
        <v>0</v>
      </c>
      <c r="J75">
        <f>'SWM Database Form'!F111</f>
        <v>0</v>
      </c>
      <c r="K75">
        <f>'SWM Database Form'!G111</f>
        <v>0</v>
      </c>
      <c r="L75">
        <f>_xlfn.XLOOKUP('SWM Database Form'!H111,'Data Validation Source'!$D$1:$D$3,'Data Validation Source'!$E$1:$E$3,0,0,1)</f>
        <v>0</v>
      </c>
      <c r="M75">
        <f>'SWM Database Form'!I111</f>
        <v>0</v>
      </c>
      <c r="N75">
        <f>'SWM Database Form'!K111</f>
        <v>0</v>
      </c>
      <c r="O75">
        <f>_xlfn.XLOOKUP('SWM Database Form'!L105,'Data Validation Source'!$I$1:$I$4,'Data Validation Source'!$J$1:$J$4,0,0,1)</f>
        <v>0</v>
      </c>
      <c r="P75">
        <f>'SWM Database Form'!M111</f>
        <v>0</v>
      </c>
      <c r="Q75" s="27">
        <f>'SWM Database Form'!N111</f>
        <v>0</v>
      </c>
      <c r="R75" s="27">
        <f>'SWM Database Form'!O111</f>
        <v>0</v>
      </c>
      <c r="S75" s="27">
        <f>'SWM Database Form'!P111</f>
        <v>0</v>
      </c>
      <c r="T75">
        <f>'SWM Database Form'!Q111</f>
        <v>0</v>
      </c>
      <c r="U75">
        <f>'SWM Database Form'!R111</f>
        <v>0</v>
      </c>
      <c r="V75">
        <f>'SWM Database Form'!S111</f>
        <v>0</v>
      </c>
    </row>
    <row r="76" spans="1:22" x14ac:dyDescent="0.3">
      <c r="A76">
        <f>'SWM Database Form'!B112</f>
        <v>0</v>
      </c>
      <c r="B76">
        <f>'SWM Database Form'!A112</f>
        <v>0</v>
      </c>
      <c r="C76">
        <f>'SWM Database Form'!$B$15</f>
        <v>0</v>
      </c>
      <c r="D76" s="26">
        <f>'SWM Database Form'!$O$27</f>
        <v>0</v>
      </c>
      <c r="E76" s="26">
        <f>'SWM Database Form'!$O$26</f>
        <v>0</v>
      </c>
      <c r="F76">
        <f>'SWM Database Form'!B112</f>
        <v>0</v>
      </c>
      <c r="G76">
        <f>'SWM Database Form'!C112</f>
        <v>0</v>
      </c>
      <c r="H76">
        <f>'SWM Database Form'!D112</f>
        <v>0</v>
      </c>
      <c r="I76">
        <f>'SWM Database Form'!E112</f>
        <v>0</v>
      </c>
      <c r="J76">
        <f>'SWM Database Form'!F112</f>
        <v>0</v>
      </c>
      <c r="K76">
        <f>'SWM Database Form'!G112</f>
        <v>0</v>
      </c>
      <c r="L76">
        <f>_xlfn.XLOOKUP('SWM Database Form'!H112,'Data Validation Source'!$D$1:$D$3,'Data Validation Source'!$E$1:$E$3,0,0,1)</f>
        <v>0</v>
      </c>
      <c r="M76">
        <f>'SWM Database Form'!I112</f>
        <v>0</v>
      </c>
      <c r="N76">
        <f>'SWM Database Form'!K112</f>
        <v>0</v>
      </c>
      <c r="O76">
        <f>_xlfn.XLOOKUP('SWM Database Form'!L106,'Data Validation Source'!$I$1:$I$4,'Data Validation Source'!$J$1:$J$4,0,0,1)</f>
        <v>0</v>
      </c>
      <c r="P76">
        <f>'SWM Database Form'!M112</f>
        <v>0</v>
      </c>
      <c r="Q76" s="27">
        <f>'SWM Database Form'!N112</f>
        <v>0</v>
      </c>
      <c r="R76" s="27">
        <f>'SWM Database Form'!O112</f>
        <v>0</v>
      </c>
      <c r="S76" s="27">
        <f>'SWM Database Form'!P112</f>
        <v>0</v>
      </c>
      <c r="T76">
        <f>'SWM Database Form'!Q112</f>
        <v>0</v>
      </c>
      <c r="U76">
        <f>'SWM Database Form'!R112</f>
        <v>0</v>
      </c>
      <c r="V76">
        <f>'SWM Database Form'!S112</f>
        <v>0</v>
      </c>
    </row>
    <row r="77" spans="1:22" x14ac:dyDescent="0.3">
      <c r="A77">
        <f>'SWM Database Form'!B113</f>
        <v>0</v>
      </c>
      <c r="B77">
        <f>'SWM Database Form'!A113</f>
        <v>0</v>
      </c>
      <c r="C77">
        <f>'SWM Database Form'!$B$15</f>
        <v>0</v>
      </c>
      <c r="D77" s="26">
        <f>'SWM Database Form'!$O$27</f>
        <v>0</v>
      </c>
      <c r="E77" s="26">
        <f>'SWM Database Form'!$O$26</f>
        <v>0</v>
      </c>
      <c r="F77">
        <f>'SWM Database Form'!B113</f>
        <v>0</v>
      </c>
      <c r="G77">
        <f>'SWM Database Form'!C113</f>
        <v>0</v>
      </c>
      <c r="H77">
        <f>'SWM Database Form'!D113</f>
        <v>0</v>
      </c>
      <c r="I77">
        <f>'SWM Database Form'!E113</f>
        <v>0</v>
      </c>
      <c r="J77">
        <f>'SWM Database Form'!F113</f>
        <v>0</v>
      </c>
      <c r="K77">
        <f>'SWM Database Form'!G113</f>
        <v>0</v>
      </c>
      <c r="L77">
        <f>_xlfn.XLOOKUP('SWM Database Form'!H113,'Data Validation Source'!$D$1:$D$3,'Data Validation Source'!$E$1:$E$3,0,0,1)</f>
        <v>0</v>
      </c>
      <c r="M77">
        <f>'SWM Database Form'!I113</f>
        <v>0</v>
      </c>
      <c r="N77">
        <f>'SWM Database Form'!K113</f>
        <v>0</v>
      </c>
      <c r="O77">
        <f>_xlfn.XLOOKUP('SWM Database Form'!L107,'Data Validation Source'!$I$1:$I$4,'Data Validation Source'!$J$1:$J$4,0,0,1)</f>
        <v>0</v>
      </c>
      <c r="P77">
        <f>'SWM Database Form'!M113</f>
        <v>0</v>
      </c>
      <c r="Q77" s="27">
        <f>'SWM Database Form'!N113</f>
        <v>0</v>
      </c>
      <c r="R77" s="27">
        <f>'SWM Database Form'!O113</f>
        <v>0</v>
      </c>
      <c r="S77" s="27">
        <f>'SWM Database Form'!P113</f>
        <v>0</v>
      </c>
      <c r="T77">
        <f>'SWM Database Form'!Q113</f>
        <v>0</v>
      </c>
      <c r="U77">
        <f>'SWM Database Form'!R113</f>
        <v>0</v>
      </c>
      <c r="V77">
        <f>'SWM Database Form'!S113</f>
        <v>0</v>
      </c>
    </row>
    <row r="78" spans="1:22" x14ac:dyDescent="0.3">
      <c r="A78">
        <f>'SWM Database Form'!B114</f>
        <v>0</v>
      </c>
      <c r="B78">
        <f>'SWM Database Form'!A114</f>
        <v>0</v>
      </c>
      <c r="C78">
        <f>'SWM Database Form'!$B$15</f>
        <v>0</v>
      </c>
      <c r="D78" s="26">
        <f>'SWM Database Form'!$O$27</f>
        <v>0</v>
      </c>
      <c r="E78" s="26">
        <f>'SWM Database Form'!$O$26</f>
        <v>0</v>
      </c>
      <c r="F78">
        <f>'SWM Database Form'!B114</f>
        <v>0</v>
      </c>
      <c r="G78">
        <f>'SWM Database Form'!C114</f>
        <v>0</v>
      </c>
      <c r="H78">
        <f>'SWM Database Form'!D114</f>
        <v>0</v>
      </c>
      <c r="I78">
        <f>'SWM Database Form'!E114</f>
        <v>0</v>
      </c>
      <c r="J78">
        <f>'SWM Database Form'!F114</f>
        <v>0</v>
      </c>
      <c r="K78">
        <f>'SWM Database Form'!G114</f>
        <v>0</v>
      </c>
      <c r="L78">
        <f>_xlfn.XLOOKUP('SWM Database Form'!H114,'Data Validation Source'!$D$1:$D$3,'Data Validation Source'!$E$1:$E$3,0,0,1)</f>
        <v>0</v>
      </c>
      <c r="M78">
        <f>'SWM Database Form'!I114</f>
        <v>0</v>
      </c>
      <c r="N78">
        <f>'SWM Database Form'!K114</f>
        <v>0</v>
      </c>
      <c r="O78">
        <f>_xlfn.XLOOKUP('SWM Database Form'!L108,'Data Validation Source'!$I$1:$I$4,'Data Validation Source'!$J$1:$J$4,0,0,1)</f>
        <v>0</v>
      </c>
      <c r="P78">
        <f>'SWM Database Form'!M114</f>
        <v>0</v>
      </c>
      <c r="Q78" s="27">
        <f>'SWM Database Form'!N114</f>
        <v>0</v>
      </c>
      <c r="R78" s="27">
        <f>'SWM Database Form'!O114</f>
        <v>0</v>
      </c>
      <c r="S78" s="27">
        <f>'SWM Database Form'!P114</f>
        <v>0</v>
      </c>
      <c r="T78">
        <f>'SWM Database Form'!Q114</f>
        <v>0</v>
      </c>
      <c r="U78">
        <f>'SWM Database Form'!R114</f>
        <v>0</v>
      </c>
      <c r="V78">
        <f>'SWM Database Form'!S114</f>
        <v>0</v>
      </c>
    </row>
    <row r="79" spans="1:22" x14ac:dyDescent="0.3">
      <c r="A79">
        <f>'SWM Database Form'!B115</f>
        <v>0</v>
      </c>
      <c r="B79">
        <f>'SWM Database Form'!A115</f>
        <v>0</v>
      </c>
      <c r="C79">
        <f>'SWM Database Form'!$B$15</f>
        <v>0</v>
      </c>
      <c r="D79" s="26">
        <f>'SWM Database Form'!$O$27</f>
        <v>0</v>
      </c>
      <c r="E79" s="26">
        <f>'SWM Database Form'!$O$26</f>
        <v>0</v>
      </c>
      <c r="F79">
        <f>'SWM Database Form'!B115</f>
        <v>0</v>
      </c>
      <c r="G79">
        <f>'SWM Database Form'!C115</f>
        <v>0</v>
      </c>
      <c r="H79">
        <f>'SWM Database Form'!D115</f>
        <v>0</v>
      </c>
      <c r="I79">
        <f>'SWM Database Form'!E115</f>
        <v>0</v>
      </c>
      <c r="J79">
        <f>'SWM Database Form'!F115</f>
        <v>0</v>
      </c>
      <c r="K79">
        <f>'SWM Database Form'!G115</f>
        <v>0</v>
      </c>
      <c r="L79">
        <f>_xlfn.XLOOKUP('SWM Database Form'!H115,'Data Validation Source'!$D$1:$D$3,'Data Validation Source'!$E$1:$E$3,0,0,1)</f>
        <v>0</v>
      </c>
      <c r="M79">
        <f>'SWM Database Form'!I115</f>
        <v>0</v>
      </c>
      <c r="N79">
        <f>'SWM Database Form'!K115</f>
        <v>0</v>
      </c>
      <c r="O79">
        <f>_xlfn.XLOOKUP('SWM Database Form'!L109,'Data Validation Source'!$I$1:$I$4,'Data Validation Source'!$J$1:$J$4,0,0,1)</f>
        <v>0</v>
      </c>
      <c r="P79">
        <f>'SWM Database Form'!M115</f>
        <v>0</v>
      </c>
      <c r="Q79" s="27">
        <f>'SWM Database Form'!N115</f>
        <v>0</v>
      </c>
      <c r="R79" s="27">
        <f>'SWM Database Form'!O115</f>
        <v>0</v>
      </c>
      <c r="S79" s="27">
        <f>'SWM Database Form'!P115</f>
        <v>0</v>
      </c>
      <c r="T79">
        <f>'SWM Database Form'!Q115</f>
        <v>0</v>
      </c>
      <c r="U79">
        <f>'SWM Database Form'!R115</f>
        <v>0</v>
      </c>
      <c r="V79">
        <f>'SWM Database Form'!S115</f>
        <v>0</v>
      </c>
    </row>
    <row r="80" spans="1:22" x14ac:dyDescent="0.3">
      <c r="A80">
        <f>'SWM Database Form'!B116</f>
        <v>0</v>
      </c>
      <c r="B80">
        <f>'SWM Database Form'!A116</f>
        <v>0</v>
      </c>
      <c r="C80">
        <f>'SWM Database Form'!$B$15</f>
        <v>0</v>
      </c>
      <c r="D80" s="26">
        <f>'SWM Database Form'!$O$27</f>
        <v>0</v>
      </c>
      <c r="E80" s="26">
        <f>'SWM Database Form'!$O$26</f>
        <v>0</v>
      </c>
      <c r="F80">
        <f>'SWM Database Form'!B116</f>
        <v>0</v>
      </c>
      <c r="G80">
        <f>'SWM Database Form'!C116</f>
        <v>0</v>
      </c>
      <c r="H80">
        <f>'SWM Database Form'!D116</f>
        <v>0</v>
      </c>
      <c r="I80">
        <f>'SWM Database Form'!E116</f>
        <v>0</v>
      </c>
      <c r="J80">
        <f>'SWM Database Form'!F116</f>
        <v>0</v>
      </c>
      <c r="K80">
        <f>'SWM Database Form'!G116</f>
        <v>0</v>
      </c>
      <c r="L80">
        <f>_xlfn.XLOOKUP('SWM Database Form'!H116,'Data Validation Source'!$D$1:$D$3,'Data Validation Source'!$E$1:$E$3,0,0,1)</f>
        <v>0</v>
      </c>
      <c r="M80">
        <f>'SWM Database Form'!I116</f>
        <v>0</v>
      </c>
      <c r="N80">
        <f>'SWM Database Form'!K116</f>
        <v>0</v>
      </c>
      <c r="O80">
        <f>_xlfn.XLOOKUP('SWM Database Form'!L110,'Data Validation Source'!$I$1:$I$4,'Data Validation Source'!$J$1:$J$4,0,0,1)</f>
        <v>0</v>
      </c>
      <c r="P80">
        <f>'SWM Database Form'!M116</f>
        <v>0</v>
      </c>
      <c r="Q80" s="27">
        <f>'SWM Database Form'!N116</f>
        <v>0</v>
      </c>
      <c r="R80" s="27">
        <f>'SWM Database Form'!O116</f>
        <v>0</v>
      </c>
      <c r="S80" s="27">
        <f>'SWM Database Form'!P116</f>
        <v>0</v>
      </c>
      <c r="T80">
        <f>'SWM Database Form'!Q116</f>
        <v>0</v>
      </c>
      <c r="U80">
        <f>'SWM Database Form'!R116</f>
        <v>0</v>
      </c>
      <c r="V80">
        <f>'SWM Database Form'!S116</f>
        <v>0</v>
      </c>
    </row>
    <row r="81" spans="1:22" x14ac:dyDescent="0.3">
      <c r="A81">
        <f>'SWM Database Form'!B117</f>
        <v>0</v>
      </c>
      <c r="B81">
        <f>'SWM Database Form'!A117</f>
        <v>0</v>
      </c>
      <c r="C81">
        <f>'SWM Database Form'!$B$15</f>
        <v>0</v>
      </c>
      <c r="D81" s="26">
        <f>'SWM Database Form'!$O$27</f>
        <v>0</v>
      </c>
      <c r="E81" s="26">
        <f>'SWM Database Form'!$O$26</f>
        <v>0</v>
      </c>
      <c r="F81">
        <f>'SWM Database Form'!B117</f>
        <v>0</v>
      </c>
      <c r="G81">
        <f>'SWM Database Form'!C117</f>
        <v>0</v>
      </c>
      <c r="H81">
        <f>'SWM Database Form'!D117</f>
        <v>0</v>
      </c>
      <c r="I81">
        <f>'SWM Database Form'!E117</f>
        <v>0</v>
      </c>
      <c r="J81">
        <f>'SWM Database Form'!F117</f>
        <v>0</v>
      </c>
      <c r="K81">
        <f>'SWM Database Form'!G117</f>
        <v>0</v>
      </c>
      <c r="L81">
        <f>_xlfn.XLOOKUP('SWM Database Form'!H117,'Data Validation Source'!$D$1:$D$3,'Data Validation Source'!$E$1:$E$3,0,0,1)</f>
        <v>0</v>
      </c>
      <c r="M81">
        <f>'SWM Database Form'!I117</f>
        <v>0</v>
      </c>
      <c r="N81">
        <f>'SWM Database Form'!K117</f>
        <v>0</v>
      </c>
      <c r="O81">
        <f>_xlfn.XLOOKUP('SWM Database Form'!L111,'Data Validation Source'!$I$1:$I$4,'Data Validation Source'!$J$1:$J$4,0,0,1)</f>
        <v>0</v>
      </c>
      <c r="P81">
        <f>'SWM Database Form'!M117</f>
        <v>0</v>
      </c>
      <c r="Q81" s="27">
        <f>'SWM Database Form'!N117</f>
        <v>0</v>
      </c>
      <c r="R81" s="27">
        <f>'SWM Database Form'!O117</f>
        <v>0</v>
      </c>
      <c r="S81" s="27">
        <f>'SWM Database Form'!P117</f>
        <v>0</v>
      </c>
      <c r="T81">
        <f>'SWM Database Form'!Q117</f>
        <v>0</v>
      </c>
      <c r="U81">
        <f>'SWM Database Form'!R117</f>
        <v>0</v>
      </c>
      <c r="V81">
        <f>'SWM Database Form'!S117</f>
        <v>0</v>
      </c>
    </row>
    <row r="82" spans="1:22" x14ac:dyDescent="0.3">
      <c r="A82">
        <f>'SWM Database Form'!B118</f>
        <v>0</v>
      </c>
      <c r="B82">
        <f>'SWM Database Form'!A118</f>
        <v>0</v>
      </c>
      <c r="C82">
        <f>'SWM Database Form'!$B$15</f>
        <v>0</v>
      </c>
      <c r="D82" s="26">
        <f>'SWM Database Form'!$O$27</f>
        <v>0</v>
      </c>
      <c r="E82" s="26">
        <f>'SWM Database Form'!$O$26</f>
        <v>0</v>
      </c>
      <c r="F82">
        <f>'SWM Database Form'!B118</f>
        <v>0</v>
      </c>
      <c r="G82">
        <f>'SWM Database Form'!C118</f>
        <v>0</v>
      </c>
      <c r="H82">
        <f>'SWM Database Form'!D118</f>
        <v>0</v>
      </c>
      <c r="I82">
        <f>'SWM Database Form'!E118</f>
        <v>0</v>
      </c>
      <c r="J82">
        <f>'SWM Database Form'!F118</f>
        <v>0</v>
      </c>
      <c r="K82">
        <f>'SWM Database Form'!G118</f>
        <v>0</v>
      </c>
      <c r="L82">
        <f>_xlfn.XLOOKUP('SWM Database Form'!H118,'Data Validation Source'!$D$1:$D$3,'Data Validation Source'!$E$1:$E$3,0,0,1)</f>
        <v>0</v>
      </c>
      <c r="M82">
        <f>'SWM Database Form'!I118</f>
        <v>0</v>
      </c>
      <c r="N82">
        <f>'SWM Database Form'!K118</f>
        <v>0</v>
      </c>
      <c r="O82">
        <f>_xlfn.XLOOKUP('SWM Database Form'!L112,'Data Validation Source'!$I$1:$I$4,'Data Validation Source'!$J$1:$J$4,0,0,1)</f>
        <v>0</v>
      </c>
      <c r="P82">
        <f>'SWM Database Form'!M118</f>
        <v>0</v>
      </c>
      <c r="Q82" s="27">
        <f>'SWM Database Form'!N118</f>
        <v>0</v>
      </c>
      <c r="R82" s="27">
        <f>'SWM Database Form'!O118</f>
        <v>0</v>
      </c>
      <c r="S82" s="27">
        <f>'SWM Database Form'!P118</f>
        <v>0</v>
      </c>
      <c r="T82">
        <f>'SWM Database Form'!Q118</f>
        <v>0</v>
      </c>
      <c r="U82">
        <f>'SWM Database Form'!R118</f>
        <v>0</v>
      </c>
      <c r="V82">
        <f>'SWM Database Form'!S118</f>
        <v>0</v>
      </c>
    </row>
    <row r="83" spans="1:22" x14ac:dyDescent="0.3">
      <c r="A83">
        <f>'SWM Database Form'!B119</f>
        <v>0</v>
      </c>
      <c r="B83">
        <f>'SWM Database Form'!A119</f>
        <v>0</v>
      </c>
      <c r="C83">
        <f>'SWM Database Form'!$B$15</f>
        <v>0</v>
      </c>
      <c r="D83" s="26">
        <f>'SWM Database Form'!$O$27</f>
        <v>0</v>
      </c>
      <c r="E83" s="26">
        <f>'SWM Database Form'!$O$26</f>
        <v>0</v>
      </c>
      <c r="F83">
        <f>'SWM Database Form'!B119</f>
        <v>0</v>
      </c>
      <c r="G83">
        <f>'SWM Database Form'!C119</f>
        <v>0</v>
      </c>
      <c r="H83">
        <f>'SWM Database Form'!D119</f>
        <v>0</v>
      </c>
      <c r="I83">
        <f>'SWM Database Form'!E119</f>
        <v>0</v>
      </c>
      <c r="J83">
        <f>'SWM Database Form'!F119</f>
        <v>0</v>
      </c>
      <c r="K83">
        <f>'SWM Database Form'!G119</f>
        <v>0</v>
      </c>
      <c r="L83">
        <f>_xlfn.XLOOKUP('SWM Database Form'!H119,'Data Validation Source'!$D$1:$D$3,'Data Validation Source'!$E$1:$E$3,0,0,1)</f>
        <v>0</v>
      </c>
      <c r="M83">
        <f>'SWM Database Form'!I119</f>
        <v>0</v>
      </c>
      <c r="N83">
        <f>'SWM Database Form'!K119</f>
        <v>0</v>
      </c>
      <c r="O83">
        <f>_xlfn.XLOOKUP('SWM Database Form'!L113,'Data Validation Source'!$I$1:$I$4,'Data Validation Source'!$J$1:$J$4,0,0,1)</f>
        <v>0</v>
      </c>
      <c r="P83">
        <f>'SWM Database Form'!M119</f>
        <v>0</v>
      </c>
      <c r="Q83" s="27">
        <f>'SWM Database Form'!N119</f>
        <v>0</v>
      </c>
      <c r="R83" s="27">
        <f>'SWM Database Form'!O119</f>
        <v>0</v>
      </c>
      <c r="S83" s="27">
        <f>'SWM Database Form'!P119</f>
        <v>0</v>
      </c>
      <c r="T83">
        <f>'SWM Database Form'!Q119</f>
        <v>0</v>
      </c>
      <c r="U83">
        <f>'SWM Database Form'!R119</f>
        <v>0</v>
      </c>
      <c r="V83">
        <f>'SWM Database Form'!S119</f>
        <v>0</v>
      </c>
    </row>
    <row r="84" spans="1:22" x14ac:dyDescent="0.3">
      <c r="A84">
        <f>'SWM Database Form'!B120</f>
        <v>0</v>
      </c>
      <c r="B84">
        <f>'SWM Database Form'!A120</f>
        <v>0</v>
      </c>
      <c r="C84">
        <f>'SWM Database Form'!$B$15</f>
        <v>0</v>
      </c>
      <c r="D84" s="26">
        <f>'SWM Database Form'!$O$27</f>
        <v>0</v>
      </c>
      <c r="E84" s="26">
        <f>'SWM Database Form'!$O$26</f>
        <v>0</v>
      </c>
      <c r="F84">
        <f>'SWM Database Form'!B120</f>
        <v>0</v>
      </c>
      <c r="G84">
        <f>'SWM Database Form'!C120</f>
        <v>0</v>
      </c>
      <c r="H84">
        <f>'SWM Database Form'!D120</f>
        <v>0</v>
      </c>
      <c r="I84">
        <f>'SWM Database Form'!E120</f>
        <v>0</v>
      </c>
      <c r="J84">
        <f>'SWM Database Form'!F120</f>
        <v>0</v>
      </c>
      <c r="K84">
        <f>'SWM Database Form'!G120</f>
        <v>0</v>
      </c>
      <c r="L84">
        <f>_xlfn.XLOOKUP('SWM Database Form'!H120,'Data Validation Source'!$D$1:$D$3,'Data Validation Source'!$E$1:$E$3,0,0,1)</f>
        <v>0</v>
      </c>
      <c r="M84">
        <f>'SWM Database Form'!I120</f>
        <v>0</v>
      </c>
      <c r="N84">
        <f>'SWM Database Form'!K120</f>
        <v>0</v>
      </c>
      <c r="O84">
        <f>_xlfn.XLOOKUP('SWM Database Form'!L114,'Data Validation Source'!$I$1:$I$4,'Data Validation Source'!$J$1:$J$4,0,0,1)</f>
        <v>0</v>
      </c>
      <c r="P84">
        <f>'SWM Database Form'!M120</f>
        <v>0</v>
      </c>
      <c r="Q84" s="27">
        <f>'SWM Database Form'!N120</f>
        <v>0</v>
      </c>
      <c r="R84" s="27">
        <f>'SWM Database Form'!O120</f>
        <v>0</v>
      </c>
      <c r="S84" s="27">
        <f>'SWM Database Form'!P120</f>
        <v>0</v>
      </c>
      <c r="T84">
        <f>'SWM Database Form'!Q120</f>
        <v>0</v>
      </c>
      <c r="U84">
        <f>'SWM Database Form'!R120</f>
        <v>0</v>
      </c>
      <c r="V84">
        <f>'SWM Database Form'!S120</f>
        <v>0</v>
      </c>
    </row>
    <row r="85" spans="1:22" x14ac:dyDescent="0.3">
      <c r="A85">
        <f>'SWM Database Form'!B121</f>
        <v>0</v>
      </c>
      <c r="B85">
        <f>'SWM Database Form'!A121</f>
        <v>0</v>
      </c>
      <c r="C85">
        <f>'SWM Database Form'!$B$15</f>
        <v>0</v>
      </c>
      <c r="D85" s="26">
        <f>'SWM Database Form'!$O$27</f>
        <v>0</v>
      </c>
      <c r="E85" s="26">
        <f>'SWM Database Form'!$O$26</f>
        <v>0</v>
      </c>
      <c r="F85">
        <f>'SWM Database Form'!B121</f>
        <v>0</v>
      </c>
      <c r="G85">
        <f>'SWM Database Form'!C121</f>
        <v>0</v>
      </c>
      <c r="H85">
        <f>'SWM Database Form'!D121</f>
        <v>0</v>
      </c>
      <c r="I85">
        <f>'SWM Database Form'!E121</f>
        <v>0</v>
      </c>
      <c r="J85">
        <f>'SWM Database Form'!F121</f>
        <v>0</v>
      </c>
      <c r="K85">
        <f>'SWM Database Form'!G121</f>
        <v>0</v>
      </c>
      <c r="L85">
        <f>_xlfn.XLOOKUP('SWM Database Form'!H121,'Data Validation Source'!$D$1:$D$3,'Data Validation Source'!$E$1:$E$3,0,0,1)</f>
        <v>0</v>
      </c>
      <c r="M85">
        <f>'SWM Database Form'!I121</f>
        <v>0</v>
      </c>
      <c r="N85">
        <f>'SWM Database Form'!K121</f>
        <v>0</v>
      </c>
      <c r="O85">
        <f>_xlfn.XLOOKUP('SWM Database Form'!L115,'Data Validation Source'!$I$1:$I$4,'Data Validation Source'!$J$1:$J$4,0,0,1)</f>
        <v>0</v>
      </c>
      <c r="P85">
        <f>'SWM Database Form'!M121</f>
        <v>0</v>
      </c>
      <c r="Q85" s="27">
        <f>'SWM Database Form'!N121</f>
        <v>0</v>
      </c>
      <c r="R85" s="27">
        <f>'SWM Database Form'!O121</f>
        <v>0</v>
      </c>
      <c r="S85" s="27">
        <f>'SWM Database Form'!P121</f>
        <v>0</v>
      </c>
      <c r="T85">
        <f>'SWM Database Form'!Q121</f>
        <v>0</v>
      </c>
      <c r="U85">
        <f>'SWM Database Form'!R121</f>
        <v>0</v>
      </c>
      <c r="V85">
        <f>'SWM Database Form'!S121</f>
        <v>0</v>
      </c>
    </row>
    <row r="86" spans="1:22" x14ac:dyDescent="0.3">
      <c r="A86">
        <f>'SWM Database Form'!B122</f>
        <v>0</v>
      </c>
      <c r="B86">
        <f>'SWM Database Form'!A122</f>
        <v>0</v>
      </c>
      <c r="C86">
        <f>'SWM Database Form'!$B$15</f>
        <v>0</v>
      </c>
      <c r="D86" s="26">
        <f>'SWM Database Form'!$O$27</f>
        <v>0</v>
      </c>
      <c r="E86" s="26">
        <f>'SWM Database Form'!$O$26</f>
        <v>0</v>
      </c>
      <c r="F86">
        <f>'SWM Database Form'!B122</f>
        <v>0</v>
      </c>
      <c r="G86">
        <f>'SWM Database Form'!C122</f>
        <v>0</v>
      </c>
      <c r="H86">
        <f>'SWM Database Form'!D122</f>
        <v>0</v>
      </c>
      <c r="I86">
        <f>'SWM Database Form'!E122</f>
        <v>0</v>
      </c>
      <c r="J86">
        <f>'SWM Database Form'!F122</f>
        <v>0</v>
      </c>
      <c r="K86">
        <f>'SWM Database Form'!G122</f>
        <v>0</v>
      </c>
      <c r="L86">
        <f>_xlfn.XLOOKUP('SWM Database Form'!H122,'Data Validation Source'!$D$1:$D$3,'Data Validation Source'!$E$1:$E$3,0,0,1)</f>
        <v>0</v>
      </c>
      <c r="M86">
        <f>'SWM Database Form'!I122</f>
        <v>0</v>
      </c>
      <c r="N86">
        <f>'SWM Database Form'!K122</f>
        <v>0</v>
      </c>
      <c r="O86">
        <f>_xlfn.XLOOKUP('SWM Database Form'!L116,'Data Validation Source'!$I$1:$I$4,'Data Validation Source'!$J$1:$J$4,0,0,1)</f>
        <v>0</v>
      </c>
      <c r="P86">
        <f>'SWM Database Form'!M122</f>
        <v>0</v>
      </c>
      <c r="Q86" s="27">
        <f>'SWM Database Form'!N122</f>
        <v>0</v>
      </c>
      <c r="R86" s="27">
        <f>'SWM Database Form'!O122</f>
        <v>0</v>
      </c>
      <c r="S86" s="27">
        <f>'SWM Database Form'!P122</f>
        <v>0</v>
      </c>
      <c r="T86">
        <f>'SWM Database Form'!Q122</f>
        <v>0</v>
      </c>
      <c r="U86">
        <f>'SWM Database Form'!R122</f>
        <v>0</v>
      </c>
      <c r="V86">
        <f>'SWM Database Form'!S122</f>
        <v>0</v>
      </c>
    </row>
    <row r="87" spans="1:22" x14ac:dyDescent="0.3">
      <c r="A87">
        <f>'SWM Database Form'!B123</f>
        <v>0</v>
      </c>
      <c r="B87">
        <f>'SWM Database Form'!A123</f>
        <v>0</v>
      </c>
      <c r="C87">
        <f>'SWM Database Form'!$B$15</f>
        <v>0</v>
      </c>
      <c r="D87" s="26">
        <f>'SWM Database Form'!$O$27</f>
        <v>0</v>
      </c>
      <c r="E87" s="26">
        <f>'SWM Database Form'!$O$26</f>
        <v>0</v>
      </c>
      <c r="F87">
        <f>'SWM Database Form'!B123</f>
        <v>0</v>
      </c>
      <c r="G87">
        <f>'SWM Database Form'!C123</f>
        <v>0</v>
      </c>
      <c r="H87">
        <f>'SWM Database Form'!D123</f>
        <v>0</v>
      </c>
      <c r="I87">
        <f>'SWM Database Form'!E123</f>
        <v>0</v>
      </c>
      <c r="J87">
        <f>'SWM Database Form'!F123</f>
        <v>0</v>
      </c>
      <c r="K87">
        <f>'SWM Database Form'!G123</f>
        <v>0</v>
      </c>
      <c r="L87">
        <f>_xlfn.XLOOKUP('SWM Database Form'!H123,'Data Validation Source'!$D$1:$D$3,'Data Validation Source'!$E$1:$E$3,0,0,1)</f>
        <v>0</v>
      </c>
      <c r="M87">
        <f>'SWM Database Form'!I123</f>
        <v>0</v>
      </c>
      <c r="N87">
        <f>'SWM Database Form'!K123</f>
        <v>0</v>
      </c>
      <c r="O87">
        <f>_xlfn.XLOOKUP('SWM Database Form'!L117,'Data Validation Source'!$I$1:$I$4,'Data Validation Source'!$J$1:$J$4,0,0,1)</f>
        <v>0</v>
      </c>
      <c r="P87">
        <f>'SWM Database Form'!M123</f>
        <v>0</v>
      </c>
      <c r="Q87" s="27">
        <f>'SWM Database Form'!N123</f>
        <v>0</v>
      </c>
      <c r="R87" s="27">
        <f>'SWM Database Form'!O123</f>
        <v>0</v>
      </c>
      <c r="S87" s="27">
        <f>'SWM Database Form'!P123</f>
        <v>0</v>
      </c>
      <c r="T87">
        <f>'SWM Database Form'!Q123</f>
        <v>0</v>
      </c>
      <c r="U87">
        <f>'SWM Database Form'!R123</f>
        <v>0</v>
      </c>
      <c r="V87">
        <f>'SWM Database Form'!S123</f>
        <v>0</v>
      </c>
    </row>
    <row r="88" spans="1:22" x14ac:dyDescent="0.3">
      <c r="A88">
        <f>'SWM Database Form'!B124</f>
        <v>0</v>
      </c>
      <c r="B88">
        <f>'SWM Database Form'!A124</f>
        <v>0</v>
      </c>
      <c r="C88">
        <f>'SWM Database Form'!$B$15</f>
        <v>0</v>
      </c>
      <c r="D88" s="26">
        <f>'SWM Database Form'!$O$27</f>
        <v>0</v>
      </c>
      <c r="E88" s="26">
        <f>'SWM Database Form'!$O$26</f>
        <v>0</v>
      </c>
      <c r="F88">
        <f>'SWM Database Form'!B124</f>
        <v>0</v>
      </c>
      <c r="G88">
        <f>'SWM Database Form'!C124</f>
        <v>0</v>
      </c>
      <c r="H88">
        <f>'SWM Database Form'!D124</f>
        <v>0</v>
      </c>
      <c r="I88">
        <f>'SWM Database Form'!E124</f>
        <v>0</v>
      </c>
      <c r="J88">
        <f>'SWM Database Form'!F124</f>
        <v>0</v>
      </c>
      <c r="K88">
        <f>'SWM Database Form'!G124</f>
        <v>0</v>
      </c>
      <c r="L88">
        <f>_xlfn.XLOOKUP('SWM Database Form'!H124,'Data Validation Source'!$D$1:$D$3,'Data Validation Source'!$E$1:$E$3,0,0,1)</f>
        <v>0</v>
      </c>
      <c r="M88">
        <f>'SWM Database Form'!I124</f>
        <v>0</v>
      </c>
      <c r="N88">
        <f>'SWM Database Form'!K124</f>
        <v>0</v>
      </c>
      <c r="O88">
        <f>_xlfn.XLOOKUP('SWM Database Form'!L118,'Data Validation Source'!$I$1:$I$4,'Data Validation Source'!$J$1:$J$4,0,0,1)</f>
        <v>0</v>
      </c>
      <c r="P88">
        <f>'SWM Database Form'!M124</f>
        <v>0</v>
      </c>
      <c r="Q88" s="27">
        <f>'SWM Database Form'!N124</f>
        <v>0</v>
      </c>
      <c r="R88" s="27">
        <f>'SWM Database Form'!O124</f>
        <v>0</v>
      </c>
      <c r="S88" s="27">
        <f>'SWM Database Form'!P124</f>
        <v>0</v>
      </c>
      <c r="T88">
        <f>'SWM Database Form'!Q124</f>
        <v>0</v>
      </c>
      <c r="U88">
        <f>'SWM Database Form'!R124</f>
        <v>0</v>
      </c>
      <c r="V88">
        <f>'SWM Database Form'!S124</f>
        <v>0</v>
      </c>
    </row>
    <row r="89" spans="1:22" x14ac:dyDescent="0.3">
      <c r="A89">
        <f>'SWM Database Form'!B125</f>
        <v>0</v>
      </c>
      <c r="B89">
        <f>'SWM Database Form'!A125</f>
        <v>0</v>
      </c>
      <c r="C89">
        <f>'SWM Database Form'!$B$15</f>
        <v>0</v>
      </c>
      <c r="D89" s="26">
        <f>'SWM Database Form'!$O$27</f>
        <v>0</v>
      </c>
      <c r="E89" s="26">
        <f>'SWM Database Form'!$O$26</f>
        <v>0</v>
      </c>
      <c r="F89">
        <f>'SWM Database Form'!B125</f>
        <v>0</v>
      </c>
      <c r="G89">
        <f>'SWM Database Form'!C125</f>
        <v>0</v>
      </c>
      <c r="H89">
        <f>'SWM Database Form'!D125</f>
        <v>0</v>
      </c>
      <c r="I89">
        <f>'SWM Database Form'!E125</f>
        <v>0</v>
      </c>
      <c r="J89">
        <f>'SWM Database Form'!F125</f>
        <v>0</v>
      </c>
      <c r="K89">
        <f>'SWM Database Form'!G125</f>
        <v>0</v>
      </c>
      <c r="L89">
        <f>_xlfn.XLOOKUP('SWM Database Form'!H125,'Data Validation Source'!$D$1:$D$3,'Data Validation Source'!$E$1:$E$3,0,0,1)</f>
        <v>0</v>
      </c>
      <c r="M89">
        <f>'SWM Database Form'!I125</f>
        <v>0</v>
      </c>
      <c r="N89">
        <f>'SWM Database Form'!K125</f>
        <v>0</v>
      </c>
      <c r="O89">
        <f>_xlfn.XLOOKUP('SWM Database Form'!L119,'Data Validation Source'!$I$1:$I$4,'Data Validation Source'!$J$1:$J$4,0,0,1)</f>
        <v>0</v>
      </c>
      <c r="P89">
        <f>'SWM Database Form'!M125</f>
        <v>0</v>
      </c>
      <c r="Q89" s="27">
        <f>'SWM Database Form'!N125</f>
        <v>0</v>
      </c>
      <c r="R89" s="27">
        <f>'SWM Database Form'!O125</f>
        <v>0</v>
      </c>
      <c r="S89" s="27">
        <f>'SWM Database Form'!P125</f>
        <v>0</v>
      </c>
      <c r="T89">
        <f>'SWM Database Form'!Q125</f>
        <v>0</v>
      </c>
      <c r="U89">
        <f>'SWM Database Form'!R125</f>
        <v>0</v>
      </c>
      <c r="V89">
        <f>'SWM Database Form'!S125</f>
        <v>0</v>
      </c>
    </row>
    <row r="90" spans="1:22" x14ac:dyDescent="0.3">
      <c r="A90">
        <f>'SWM Database Form'!B126</f>
        <v>0</v>
      </c>
      <c r="B90">
        <f>'SWM Database Form'!A126</f>
        <v>0</v>
      </c>
      <c r="C90">
        <f>'SWM Database Form'!$B$15</f>
        <v>0</v>
      </c>
      <c r="D90" s="26">
        <f>'SWM Database Form'!$O$27</f>
        <v>0</v>
      </c>
      <c r="E90" s="26">
        <f>'SWM Database Form'!$O$26</f>
        <v>0</v>
      </c>
      <c r="F90">
        <f>'SWM Database Form'!B126</f>
        <v>0</v>
      </c>
      <c r="G90">
        <f>'SWM Database Form'!C126</f>
        <v>0</v>
      </c>
      <c r="H90">
        <f>'SWM Database Form'!D126</f>
        <v>0</v>
      </c>
      <c r="I90">
        <f>'SWM Database Form'!E126</f>
        <v>0</v>
      </c>
      <c r="J90">
        <f>'SWM Database Form'!F126</f>
        <v>0</v>
      </c>
      <c r="K90">
        <f>'SWM Database Form'!G126</f>
        <v>0</v>
      </c>
      <c r="L90">
        <f>_xlfn.XLOOKUP('SWM Database Form'!H126,'Data Validation Source'!$D$1:$D$3,'Data Validation Source'!$E$1:$E$3,0,0,1)</f>
        <v>0</v>
      </c>
      <c r="M90">
        <f>'SWM Database Form'!I126</f>
        <v>0</v>
      </c>
      <c r="N90">
        <f>'SWM Database Form'!K126</f>
        <v>0</v>
      </c>
      <c r="O90">
        <f>_xlfn.XLOOKUP('SWM Database Form'!L120,'Data Validation Source'!$I$1:$I$4,'Data Validation Source'!$J$1:$J$4,0,0,1)</f>
        <v>0</v>
      </c>
      <c r="P90">
        <f>'SWM Database Form'!M126</f>
        <v>0</v>
      </c>
      <c r="Q90" s="27">
        <f>'SWM Database Form'!N126</f>
        <v>0</v>
      </c>
      <c r="R90" s="27">
        <f>'SWM Database Form'!O126</f>
        <v>0</v>
      </c>
      <c r="S90" s="27">
        <f>'SWM Database Form'!P126</f>
        <v>0</v>
      </c>
      <c r="T90">
        <f>'SWM Database Form'!Q126</f>
        <v>0</v>
      </c>
      <c r="U90">
        <f>'SWM Database Form'!R126</f>
        <v>0</v>
      </c>
      <c r="V90">
        <f>'SWM Database Form'!S126</f>
        <v>0</v>
      </c>
    </row>
    <row r="91" spans="1:22" x14ac:dyDescent="0.3">
      <c r="A91">
        <f>'SWM Database Form'!B127</f>
        <v>0</v>
      </c>
      <c r="B91">
        <f>'SWM Database Form'!A127</f>
        <v>0</v>
      </c>
      <c r="C91">
        <f>'SWM Database Form'!$B$15</f>
        <v>0</v>
      </c>
      <c r="D91" s="26">
        <f>'SWM Database Form'!$O$27</f>
        <v>0</v>
      </c>
      <c r="E91" s="26">
        <f>'SWM Database Form'!$O$26</f>
        <v>0</v>
      </c>
      <c r="F91">
        <f>'SWM Database Form'!B127</f>
        <v>0</v>
      </c>
      <c r="G91">
        <f>'SWM Database Form'!C127</f>
        <v>0</v>
      </c>
      <c r="H91">
        <f>'SWM Database Form'!D127</f>
        <v>0</v>
      </c>
      <c r="I91">
        <f>'SWM Database Form'!E127</f>
        <v>0</v>
      </c>
      <c r="J91">
        <f>'SWM Database Form'!F127</f>
        <v>0</v>
      </c>
      <c r="K91">
        <f>'SWM Database Form'!G127</f>
        <v>0</v>
      </c>
      <c r="L91">
        <f>_xlfn.XLOOKUP('SWM Database Form'!H127,'Data Validation Source'!$D$1:$D$3,'Data Validation Source'!$E$1:$E$3,0,0,1)</f>
        <v>0</v>
      </c>
      <c r="M91">
        <f>'SWM Database Form'!I127</f>
        <v>0</v>
      </c>
      <c r="N91">
        <f>'SWM Database Form'!K127</f>
        <v>0</v>
      </c>
      <c r="O91">
        <f>_xlfn.XLOOKUP('SWM Database Form'!L121,'Data Validation Source'!$I$1:$I$4,'Data Validation Source'!$J$1:$J$4,0,0,1)</f>
        <v>0</v>
      </c>
      <c r="P91">
        <f>'SWM Database Form'!M127</f>
        <v>0</v>
      </c>
      <c r="Q91" s="27">
        <f>'SWM Database Form'!N127</f>
        <v>0</v>
      </c>
      <c r="R91" s="27">
        <f>'SWM Database Form'!O127</f>
        <v>0</v>
      </c>
      <c r="S91" s="27">
        <f>'SWM Database Form'!P127</f>
        <v>0</v>
      </c>
      <c r="T91">
        <f>'SWM Database Form'!Q127</f>
        <v>0</v>
      </c>
      <c r="U91">
        <f>'SWM Database Form'!R127</f>
        <v>0</v>
      </c>
      <c r="V91">
        <f>'SWM Database Form'!S127</f>
        <v>0</v>
      </c>
    </row>
    <row r="92" spans="1:22" x14ac:dyDescent="0.3">
      <c r="A92">
        <f>'SWM Database Form'!B128</f>
        <v>0</v>
      </c>
      <c r="B92">
        <f>'SWM Database Form'!A128</f>
        <v>0</v>
      </c>
      <c r="C92">
        <f>'SWM Database Form'!$B$15</f>
        <v>0</v>
      </c>
      <c r="D92" s="26">
        <f>'SWM Database Form'!$O$27</f>
        <v>0</v>
      </c>
      <c r="E92" s="26">
        <f>'SWM Database Form'!$O$26</f>
        <v>0</v>
      </c>
      <c r="F92">
        <f>'SWM Database Form'!B128</f>
        <v>0</v>
      </c>
      <c r="G92">
        <f>'SWM Database Form'!C128</f>
        <v>0</v>
      </c>
      <c r="H92">
        <f>'SWM Database Form'!D128</f>
        <v>0</v>
      </c>
      <c r="I92">
        <f>'SWM Database Form'!E128</f>
        <v>0</v>
      </c>
      <c r="J92">
        <f>'SWM Database Form'!F128</f>
        <v>0</v>
      </c>
      <c r="K92">
        <f>'SWM Database Form'!G128</f>
        <v>0</v>
      </c>
      <c r="L92">
        <f>_xlfn.XLOOKUP('SWM Database Form'!H128,'Data Validation Source'!$D$1:$D$3,'Data Validation Source'!$E$1:$E$3,0,0,1)</f>
        <v>0</v>
      </c>
      <c r="M92">
        <f>'SWM Database Form'!I128</f>
        <v>0</v>
      </c>
      <c r="N92">
        <f>'SWM Database Form'!K128</f>
        <v>0</v>
      </c>
      <c r="O92">
        <f>_xlfn.XLOOKUP('SWM Database Form'!L122,'Data Validation Source'!$I$1:$I$4,'Data Validation Source'!$J$1:$J$4,0,0,1)</f>
        <v>0</v>
      </c>
      <c r="P92">
        <f>'SWM Database Form'!M128</f>
        <v>0</v>
      </c>
      <c r="Q92" s="27">
        <f>'SWM Database Form'!N128</f>
        <v>0</v>
      </c>
      <c r="R92" s="27">
        <f>'SWM Database Form'!O128</f>
        <v>0</v>
      </c>
      <c r="S92" s="27">
        <f>'SWM Database Form'!P128</f>
        <v>0</v>
      </c>
      <c r="T92">
        <f>'SWM Database Form'!Q128</f>
        <v>0</v>
      </c>
      <c r="U92">
        <f>'SWM Database Form'!R128</f>
        <v>0</v>
      </c>
      <c r="V92">
        <f>'SWM Database Form'!S128</f>
        <v>0</v>
      </c>
    </row>
    <row r="93" spans="1:22" x14ac:dyDescent="0.3">
      <c r="A93">
        <f>'SWM Database Form'!B129</f>
        <v>0</v>
      </c>
      <c r="B93">
        <f>'SWM Database Form'!A129</f>
        <v>0</v>
      </c>
      <c r="C93">
        <f>'SWM Database Form'!$B$15</f>
        <v>0</v>
      </c>
      <c r="D93" s="26">
        <f>'SWM Database Form'!$O$27</f>
        <v>0</v>
      </c>
      <c r="E93" s="26">
        <f>'SWM Database Form'!$O$26</f>
        <v>0</v>
      </c>
      <c r="F93">
        <f>'SWM Database Form'!B129</f>
        <v>0</v>
      </c>
      <c r="G93">
        <f>'SWM Database Form'!C129</f>
        <v>0</v>
      </c>
      <c r="H93">
        <f>'SWM Database Form'!D129</f>
        <v>0</v>
      </c>
      <c r="I93">
        <f>'SWM Database Form'!E129</f>
        <v>0</v>
      </c>
      <c r="J93">
        <f>'SWM Database Form'!F129</f>
        <v>0</v>
      </c>
      <c r="K93">
        <f>'SWM Database Form'!G129</f>
        <v>0</v>
      </c>
      <c r="L93">
        <f>_xlfn.XLOOKUP('SWM Database Form'!H129,'Data Validation Source'!$D$1:$D$3,'Data Validation Source'!$E$1:$E$3,0,0,1)</f>
        <v>0</v>
      </c>
      <c r="M93">
        <f>'SWM Database Form'!I129</f>
        <v>0</v>
      </c>
      <c r="N93">
        <f>'SWM Database Form'!K129</f>
        <v>0</v>
      </c>
      <c r="O93">
        <f>_xlfn.XLOOKUP('SWM Database Form'!L123,'Data Validation Source'!$I$1:$I$4,'Data Validation Source'!$J$1:$J$4,0,0,1)</f>
        <v>0</v>
      </c>
      <c r="P93">
        <f>'SWM Database Form'!M129</f>
        <v>0</v>
      </c>
      <c r="Q93" s="27">
        <f>'SWM Database Form'!N129</f>
        <v>0</v>
      </c>
      <c r="R93" s="27">
        <f>'SWM Database Form'!O129</f>
        <v>0</v>
      </c>
      <c r="S93" s="27">
        <f>'SWM Database Form'!P129</f>
        <v>0</v>
      </c>
      <c r="T93">
        <f>'SWM Database Form'!Q129</f>
        <v>0</v>
      </c>
      <c r="U93">
        <f>'SWM Database Form'!R129</f>
        <v>0</v>
      </c>
      <c r="V93">
        <f>'SWM Database Form'!S129</f>
        <v>0</v>
      </c>
    </row>
    <row r="94" spans="1:22" x14ac:dyDescent="0.3">
      <c r="A94">
        <f>'SWM Database Form'!B130</f>
        <v>0</v>
      </c>
      <c r="B94">
        <f>'SWM Database Form'!A130</f>
        <v>0</v>
      </c>
      <c r="C94">
        <f>'SWM Database Form'!$B$15</f>
        <v>0</v>
      </c>
      <c r="D94" s="26">
        <f>'SWM Database Form'!$O$27</f>
        <v>0</v>
      </c>
      <c r="E94" s="26">
        <f>'SWM Database Form'!$O$26</f>
        <v>0</v>
      </c>
      <c r="F94">
        <f>'SWM Database Form'!B130</f>
        <v>0</v>
      </c>
      <c r="G94">
        <f>'SWM Database Form'!C130</f>
        <v>0</v>
      </c>
      <c r="H94">
        <f>'SWM Database Form'!D130</f>
        <v>0</v>
      </c>
      <c r="I94">
        <f>'SWM Database Form'!E130</f>
        <v>0</v>
      </c>
      <c r="J94">
        <f>'SWM Database Form'!F130</f>
        <v>0</v>
      </c>
      <c r="K94">
        <f>'SWM Database Form'!G130</f>
        <v>0</v>
      </c>
      <c r="L94">
        <f>_xlfn.XLOOKUP('SWM Database Form'!H130,'Data Validation Source'!$D$1:$D$3,'Data Validation Source'!$E$1:$E$3,0,0,1)</f>
        <v>0</v>
      </c>
      <c r="M94">
        <f>'SWM Database Form'!I130</f>
        <v>0</v>
      </c>
      <c r="N94">
        <f>'SWM Database Form'!K130</f>
        <v>0</v>
      </c>
      <c r="O94">
        <f>_xlfn.XLOOKUP('SWM Database Form'!L124,'Data Validation Source'!$I$1:$I$4,'Data Validation Source'!$J$1:$J$4,0,0,1)</f>
        <v>0</v>
      </c>
      <c r="P94">
        <f>'SWM Database Form'!M130</f>
        <v>0</v>
      </c>
      <c r="Q94" s="27">
        <f>'SWM Database Form'!N130</f>
        <v>0</v>
      </c>
      <c r="R94" s="27">
        <f>'SWM Database Form'!O130</f>
        <v>0</v>
      </c>
      <c r="S94" s="27">
        <f>'SWM Database Form'!P130</f>
        <v>0</v>
      </c>
      <c r="T94">
        <f>'SWM Database Form'!Q130</f>
        <v>0</v>
      </c>
      <c r="U94">
        <f>'SWM Database Form'!R130</f>
        <v>0</v>
      </c>
      <c r="V94">
        <f>'SWM Database Form'!S130</f>
        <v>0</v>
      </c>
    </row>
    <row r="95" spans="1:22" x14ac:dyDescent="0.3">
      <c r="A95">
        <f>'SWM Database Form'!B131</f>
        <v>0</v>
      </c>
      <c r="B95">
        <f>'SWM Database Form'!A131</f>
        <v>0</v>
      </c>
      <c r="C95">
        <f>'SWM Database Form'!$B$15</f>
        <v>0</v>
      </c>
      <c r="D95" s="26">
        <f>'SWM Database Form'!$O$27</f>
        <v>0</v>
      </c>
      <c r="E95" s="26">
        <f>'SWM Database Form'!$O$26</f>
        <v>0</v>
      </c>
      <c r="F95">
        <f>'SWM Database Form'!B131</f>
        <v>0</v>
      </c>
      <c r="G95">
        <f>'SWM Database Form'!C131</f>
        <v>0</v>
      </c>
      <c r="H95">
        <f>'SWM Database Form'!D131</f>
        <v>0</v>
      </c>
      <c r="I95">
        <f>'SWM Database Form'!E131</f>
        <v>0</v>
      </c>
      <c r="J95">
        <f>'SWM Database Form'!F131</f>
        <v>0</v>
      </c>
      <c r="K95">
        <f>'SWM Database Form'!G131</f>
        <v>0</v>
      </c>
      <c r="L95">
        <f>_xlfn.XLOOKUP('SWM Database Form'!H131,'Data Validation Source'!$D$1:$D$3,'Data Validation Source'!$E$1:$E$3,0,0,1)</f>
        <v>0</v>
      </c>
      <c r="M95">
        <f>'SWM Database Form'!I131</f>
        <v>0</v>
      </c>
      <c r="N95">
        <f>'SWM Database Form'!K131</f>
        <v>0</v>
      </c>
      <c r="O95">
        <f>_xlfn.XLOOKUP('SWM Database Form'!L125,'Data Validation Source'!$I$1:$I$4,'Data Validation Source'!$J$1:$J$4,0,0,1)</f>
        <v>0</v>
      </c>
      <c r="P95">
        <f>'SWM Database Form'!M131</f>
        <v>0</v>
      </c>
      <c r="Q95" s="27">
        <f>'SWM Database Form'!N131</f>
        <v>0</v>
      </c>
      <c r="R95" s="27">
        <f>'SWM Database Form'!O131</f>
        <v>0</v>
      </c>
      <c r="S95" s="27">
        <f>'SWM Database Form'!P131</f>
        <v>0</v>
      </c>
      <c r="T95">
        <f>'SWM Database Form'!Q131</f>
        <v>0</v>
      </c>
      <c r="U95">
        <f>'SWM Database Form'!R131</f>
        <v>0</v>
      </c>
      <c r="V95">
        <f>'SWM Database Form'!S131</f>
        <v>0</v>
      </c>
    </row>
    <row r="96" spans="1:22" x14ac:dyDescent="0.3">
      <c r="A96">
        <f>'SWM Database Form'!B132</f>
        <v>0</v>
      </c>
      <c r="B96">
        <f>'SWM Database Form'!A132</f>
        <v>0</v>
      </c>
      <c r="C96">
        <f>'SWM Database Form'!$B$15</f>
        <v>0</v>
      </c>
      <c r="D96" s="26">
        <f>'SWM Database Form'!$O$27</f>
        <v>0</v>
      </c>
      <c r="E96" s="26">
        <f>'SWM Database Form'!$O$26</f>
        <v>0</v>
      </c>
      <c r="F96">
        <f>'SWM Database Form'!B132</f>
        <v>0</v>
      </c>
      <c r="G96">
        <f>'SWM Database Form'!C132</f>
        <v>0</v>
      </c>
      <c r="H96">
        <f>'SWM Database Form'!D132</f>
        <v>0</v>
      </c>
      <c r="I96">
        <f>'SWM Database Form'!E132</f>
        <v>0</v>
      </c>
      <c r="J96">
        <f>'SWM Database Form'!F132</f>
        <v>0</v>
      </c>
      <c r="K96">
        <f>'SWM Database Form'!G132</f>
        <v>0</v>
      </c>
      <c r="L96">
        <f>_xlfn.XLOOKUP('SWM Database Form'!H132,'Data Validation Source'!$D$1:$D$3,'Data Validation Source'!$E$1:$E$3,0,0,1)</f>
        <v>0</v>
      </c>
      <c r="M96">
        <f>'SWM Database Form'!I132</f>
        <v>0</v>
      </c>
      <c r="N96">
        <f>'SWM Database Form'!K132</f>
        <v>0</v>
      </c>
      <c r="O96">
        <f>_xlfn.XLOOKUP('SWM Database Form'!L126,'Data Validation Source'!$I$1:$I$4,'Data Validation Source'!$J$1:$J$4,0,0,1)</f>
        <v>0</v>
      </c>
      <c r="P96">
        <f>'SWM Database Form'!M132</f>
        <v>0</v>
      </c>
      <c r="Q96" s="27">
        <f>'SWM Database Form'!N132</f>
        <v>0</v>
      </c>
      <c r="R96" s="27">
        <f>'SWM Database Form'!O132</f>
        <v>0</v>
      </c>
      <c r="S96" s="27">
        <f>'SWM Database Form'!P132</f>
        <v>0</v>
      </c>
      <c r="T96">
        <f>'SWM Database Form'!Q132</f>
        <v>0</v>
      </c>
      <c r="U96">
        <f>'SWM Database Form'!R132</f>
        <v>0</v>
      </c>
      <c r="V96">
        <f>'SWM Database Form'!S132</f>
        <v>0</v>
      </c>
    </row>
    <row r="97" spans="1:22" x14ac:dyDescent="0.3">
      <c r="A97">
        <f>'SWM Database Form'!B133</f>
        <v>0</v>
      </c>
      <c r="B97">
        <f>'SWM Database Form'!A133</f>
        <v>0</v>
      </c>
      <c r="C97">
        <f>'SWM Database Form'!$B$15</f>
        <v>0</v>
      </c>
      <c r="D97" s="26">
        <f>'SWM Database Form'!$O$27</f>
        <v>0</v>
      </c>
      <c r="E97" s="26">
        <f>'SWM Database Form'!$O$26</f>
        <v>0</v>
      </c>
      <c r="F97">
        <f>'SWM Database Form'!B133</f>
        <v>0</v>
      </c>
      <c r="G97">
        <f>'SWM Database Form'!C133</f>
        <v>0</v>
      </c>
      <c r="H97">
        <f>'SWM Database Form'!D133</f>
        <v>0</v>
      </c>
      <c r="I97">
        <f>'SWM Database Form'!E133</f>
        <v>0</v>
      </c>
      <c r="J97">
        <f>'SWM Database Form'!F133</f>
        <v>0</v>
      </c>
      <c r="K97">
        <f>'SWM Database Form'!G133</f>
        <v>0</v>
      </c>
      <c r="L97">
        <f>_xlfn.XLOOKUP('SWM Database Form'!H133,'Data Validation Source'!$D$1:$D$3,'Data Validation Source'!$E$1:$E$3,0,0,1)</f>
        <v>0</v>
      </c>
      <c r="M97">
        <f>'SWM Database Form'!I133</f>
        <v>0</v>
      </c>
      <c r="N97">
        <f>'SWM Database Form'!K133</f>
        <v>0</v>
      </c>
      <c r="O97">
        <f>_xlfn.XLOOKUP('SWM Database Form'!L127,'Data Validation Source'!$I$1:$I$4,'Data Validation Source'!$J$1:$J$4,0,0,1)</f>
        <v>0</v>
      </c>
      <c r="P97">
        <f>'SWM Database Form'!M133</f>
        <v>0</v>
      </c>
      <c r="Q97" s="27">
        <f>'SWM Database Form'!N133</f>
        <v>0</v>
      </c>
      <c r="R97" s="27">
        <f>'SWM Database Form'!O133</f>
        <v>0</v>
      </c>
      <c r="S97" s="27">
        <f>'SWM Database Form'!P133</f>
        <v>0</v>
      </c>
      <c r="T97">
        <f>'SWM Database Form'!Q133</f>
        <v>0</v>
      </c>
      <c r="U97">
        <f>'SWM Database Form'!R133</f>
        <v>0</v>
      </c>
      <c r="V97">
        <f>'SWM Database Form'!S133</f>
        <v>0</v>
      </c>
    </row>
  </sheetData>
  <sheetProtection sheet="1" objects="1" scenarios="1"/>
  <mergeCells count="1">
    <mergeCell ref="Q1:S1"/>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D0EDBC-095B-4A70-BE17-56BAEAF5E157}">
  <sheetPr codeName="Sheet3"/>
  <dimension ref="A1:J45"/>
  <sheetViews>
    <sheetView workbookViewId="0">
      <selection activeCell="J4" sqref="J4"/>
    </sheetView>
  </sheetViews>
  <sheetFormatPr defaultRowHeight="14.4" x14ac:dyDescent="0.3"/>
  <cols>
    <col min="1" max="1" width="12.6640625" bestFit="1" customWidth="1"/>
    <col min="2" max="2" width="12.6640625" customWidth="1"/>
    <col min="4" max="4" width="12.5546875" bestFit="1" customWidth="1"/>
    <col min="5" max="5" width="2.33203125" bestFit="1" customWidth="1"/>
    <col min="6" max="6" width="31.77734375" bestFit="1" customWidth="1"/>
    <col min="8" max="8" width="4.44140625" bestFit="1" customWidth="1"/>
    <col min="9" max="9" width="23.77734375" customWidth="1"/>
  </cols>
  <sheetData>
    <row r="1" spans="1:10" x14ac:dyDescent="0.3">
      <c r="A1" t="s">
        <v>32</v>
      </c>
      <c r="B1" t="s">
        <v>168</v>
      </c>
      <c r="C1" s="1" t="s">
        <v>0</v>
      </c>
      <c r="D1" s="1" t="s">
        <v>30</v>
      </c>
      <c r="E1" s="1" t="s">
        <v>190</v>
      </c>
      <c r="F1" s="1" t="s">
        <v>12</v>
      </c>
      <c r="G1" s="1" t="s">
        <v>13</v>
      </c>
      <c r="H1" t="s">
        <v>90</v>
      </c>
      <c r="I1" t="s">
        <v>164</v>
      </c>
      <c r="J1" t="s">
        <v>193</v>
      </c>
    </row>
    <row r="2" spans="1:10" x14ac:dyDescent="0.3">
      <c r="A2" t="s">
        <v>34</v>
      </c>
      <c r="B2" t="s">
        <v>169</v>
      </c>
      <c r="C2" s="1" t="s">
        <v>3</v>
      </c>
      <c r="D2" s="1" t="s">
        <v>51</v>
      </c>
      <c r="E2" s="1" t="s">
        <v>191</v>
      </c>
      <c r="F2" s="1" t="s">
        <v>14</v>
      </c>
      <c r="G2" s="1" t="s">
        <v>15</v>
      </c>
      <c r="H2" t="s">
        <v>90</v>
      </c>
      <c r="I2" t="s">
        <v>163</v>
      </c>
      <c r="J2" t="s">
        <v>194</v>
      </c>
    </row>
    <row r="3" spans="1:10" x14ac:dyDescent="0.3">
      <c r="A3" t="s">
        <v>31</v>
      </c>
      <c r="D3" t="s">
        <v>86</v>
      </c>
      <c r="E3" t="s">
        <v>192</v>
      </c>
      <c r="F3" s="1" t="s">
        <v>154</v>
      </c>
      <c r="G3" s="1" t="s">
        <v>21</v>
      </c>
      <c r="H3" t="s">
        <v>94</v>
      </c>
      <c r="I3" t="s">
        <v>172</v>
      </c>
      <c r="J3" t="s">
        <v>215</v>
      </c>
    </row>
    <row r="4" spans="1:10" x14ac:dyDescent="0.3">
      <c r="A4" t="s">
        <v>33</v>
      </c>
      <c r="F4" s="1" t="s">
        <v>155</v>
      </c>
      <c r="G4" s="1" t="s">
        <v>21</v>
      </c>
      <c r="H4" t="s">
        <v>94</v>
      </c>
      <c r="I4" t="s">
        <v>171</v>
      </c>
      <c r="J4" t="s">
        <v>214</v>
      </c>
    </row>
    <row r="5" spans="1:10" x14ac:dyDescent="0.3">
      <c r="F5" s="1" t="s">
        <v>156</v>
      </c>
      <c r="G5" s="1" t="s">
        <v>21</v>
      </c>
      <c r="H5" t="s">
        <v>94</v>
      </c>
    </row>
    <row r="6" spans="1:10" x14ac:dyDescent="0.3">
      <c r="F6" s="1" t="s">
        <v>95</v>
      </c>
      <c r="G6" t="s">
        <v>129</v>
      </c>
      <c r="H6" t="s">
        <v>96</v>
      </c>
    </row>
    <row r="7" spans="1:10" x14ac:dyDescent="0.3">
      <c r="F7" s="1" t="s">
        <v>26</v>
      </c>
      <c r="G7" s="1" t="s">
        <v>27</v>
      </c>
      <c r="H7" t="s">
        <v>93</v>
      </c>
    </row>
    <row r="8" spans="1:10" x14ac:dyDescent="0.3">
      <c r="F8" s="1" t="s">
        <v>157</v>
      </c>
      <c r="G8" s="1" t="s">
        <v>28</v>
      </c>
      <c r="H8" t="s">
        <v>117</v>
      </c>
    </row>
    <row r="9" spans="1:10" x14ac:dyDescent="0.3">
      <c r="F9" s="1" t="s">
        <v>158</v>
      </c>
      <c r="G9" s="1" t="s">
        <v>28</v>
      </c>
      <c r="H9" t="s">
        <v>117</v>
      </c>
      <c r="I9" t="s">
        <v>159</v>
      </c>
    </row>
    <row r="10" spans="1:10" x14ac:dyDescent="0.3">
      <c r="F10" s="1" t="s">
        <v>147</v>
      </c>
      <c r="G10" t="s">
        <v>148</v>
      </c>
      <c r="H10" t="s">
        <v>149</v>
      </c>
    </row>
    <row r="11" spans="1:10" x14ac:dyDescent="0.3">
      <c r="F11" s="1" t="s">
        <v>16</v>
      </c>
      <c r="G11" s="1" t="s">
        <v>17</v>
      </c>
      <c r="H11" t="s">
        <v>91</v>
      </c>
    </row>
    <row r="12" spans="1:10" x14ac:dyDescent="0.3">
      <c r="F12" s="1" t="s">
        <v>115</v>
      </c>
      <c r="G12" t="s">
        <v>146</v>
      </c>
      <c r="H12" t="s">
        <v>116</v>
      </c>
    </row>
    <row r="13" spans="1:10" x14ac:dyDescent="0.3">
      <c r="F13" s="1" t="s">
        <v>102</v>
      </c>
      <c r="G13" t="s">
        <v>130</v>
      </c>
      <c r="H13" t="s">
        <v>92</v>
      </c>
    </row>
    <row r="14" spans="1:10" x14ac:dyDescent="0.3">
      <c r="F14" s="1" t="s">
        <v>24</v>
      </c>
      <c r="G14" s="1" t="s">
        <v>25</v>
      </c>
      <c r="H14" t="s">
        <v>101</v>
      </c>
    </row>
    <row r="15" spans="1:10" x14ac:dyDescent="0.3">
      <c r="F15" s="1" t="s">
        <v>38</v>
      </c>
      <c r="G15" s="1" t="s">
        <v>39</v>
      </c>
      <c r="H15" t="s">
        <v>103</v>
      </c>
    </row>
    <row r="16" spans="1:10" x14ac:dyDescent="0.3">
      <c r="F16" s="1" t="s">
        <v>105</v>
      </c>
      <c r="G16" t="s">
        <v>137</v>
      </c>
      <c r="H16" t="s">
        <v>106</v>
      </c>
    </row>
    <row r="17" spans="6:8" x14ac:dyDescent="0.3">
      <c r="F17" s="1" t="s">
        <v>4</v>
      </c>
      <c r="G17" s="1" t="s">
        <v>5</v>
      </c>
      <c r="H17" t="s">
        <v>107</v>
      </c>
    </row>
    <row r="18" spans="6:8" x14ac:dyDescent="0.3">
      <c r="F18" s="1" t="s">
        <v>152</v>
      </c>
      <c r="G18" s="1" t="s">
        <v>18</v>
      </c>
      <c r="H18" t="s">
        <v>108</v>
      </c>
    </row>
    <row r="19" spans="6:8" x14ac:dyDescent="0.3">
      <c r="F19" s="1" t="s">
        <v>153</v>
      </c>
      <c r="G19" s="1" t="s">
        <v>18</v>
      </c>
      <c r="H19" t="s">
        <v>108</v>
      </c>
    </row>
    <row r="20" spans="6:8" x14ac:dyDescent="0.3">
      <c r="F20" s="1" t="s">
        <v>22</v>
      </c>
      <c r="G20" s="1" t="s">
        <v>23</v>
      </c>
      <c r="H20" t="s">
        <v>109</v>
      </c>
    </row>
    <row r="21" spans="6:8" x14ac:dyDescent="0.3">
      <c r="F21" s="1" t="s">
        <v>1</v>
      </c>
      <c r="G21" s="1" t="s">
        <v>2</v>
      </c>
      <c r="H21" s="1" t="s">
        <v>110</v>
      </c>
    </row>
    <row r="22" spans="6:8" x14ac:dyDescent="0.3">
      <c r="F22" s="1" t="s">
        <v>10</v>
      </c>
      <c r="G22" s="1" t="s">
        <v>11</v>
      </c>
      <c r="H22" t="s">
        <v>110</v>
      </c>
    </row>
    <row r="23" spans="6:8" x14ac:dyDescent="0.3">
      <c r="F23" s="1" t="s">
        <v>111</v>
      </c>
      <c r="G23" t="s">
        <v>138</v>
      </c>
      <c r="H23" t="s">
        <v>110</v>
      </c>
    </row>
    <row r="24" spans="6:8" x14ac:dyDescent="0.3">
      <c r="F24" s="1" t="s">
        <v>112</v>
      </c>
      <c r="G24" t="s">
        <v>131</v>
      </c>
      <c r="H24" t="s">
        <v>113</v>
      </c>
    </row>
    <row r="25" spans="6:8" x14ac:dyDescent="0.3">
      <c r="F25" s="1" t="s">
        <v>97</v>
      </c>
      <c r="G25" t="s">
        <v>132</v>
      </c>
      <c r="H25" t="s">
        <v>98</v>
      </c>
    </row>
    <row r="26" spans="6:8" x14ac:dyDescent="0.3">
      <c r="F26" s="1" t="s">
        <v>99</v>
      </c>
      <c r="G26" t="s">
        <v>133</v>
      </c>
      <c r="H26" t="s">
        <v>100</v>
      </c>
    </row>
    <row r="27" spans="6:8" x14ac:dyDescent="0.3">
      <c r="F27" s="1" t="s">
        <v>134</v>
      </c>
      <c r="G27" t="s">
        <v>135</v>
      </c>
      <c r="H27" t="s">
        <v>136</v>
      </c>
    </row>
    <row r="28" spans="6:8" x14ac:dyDescent="0.3">
      <c r="F28" s="1" t="s">
        <v>140</v>
      </c>
      <c r="G28" t="s">
        <v>141</v>
      </c>
      <c r="H28" t="s">
        <v>142</v>
      </c>
    </row>
    <row r="29" spans="6:8" x14ac:dyDescent="0.3">
      <c r="F29" s="1" t="s">
        <v>43</v>
      </c>
      <c r="G29" s="1" t="s">
        <v>44</v>
      </c>
      <c r="H29" t="s">
        <v>114</v>
      </c>
    </row>
    <row r="30" spans="6:8" x14ac:dyDescent="0.3">
      <c r="F30" s="1" t="s">
        <v>139</v>
      </c>
      <c r="G30" s="1" t="s">
        <v>47</v>
      </c>
      <c r="H30" t="s">
        <v>104</v>
      </c>
    </row>
    <row r="31" spans="6:8" x14ac:dyDescent="0.3">
      <c r="F31" s="1" t="s">
        <v>6</v>
      </c>
      <c r="G31" s="1" t="s">
        <v>7</v>
      </c>
      <c r="H31" t="s">
        <v>143</v>
      </c>
    </row>
    <row r="32" spans="6:8" x14ac:dyDescent="0.3">
      <c r="F32" s="1" t="s">
        <v>145</v>
      </c>
      <c r="G32" s="1" t="s">
        <v>7</v>
      </c>
      <c r="H32" t="s">
        <v>143</v>
      </c>
    </row>
    <row r="33" spans="6:9" x14ac:dyDescent="0.3">
      <c r="F33" s="1" t="s">
        <v>49</v>
      </c>
      <c r="G33" s="1" t="s">
        <v>48</v>
      </c>
      <c r="H33" t="s">
        <v>144</v>
      </c>
    </row>
    <row r="34" spans="6:9" x14ac:dyDescent="0.3">
      <c r="F34" s="1" t="s">
        <v>40</v>
      </c>
      <c r="G34" s="1" t="s">
        <v>41</v>
      </c>
    </row>
    <row r="35" spans="6:9" x14ac:dyDescent="0.3">
      <c r="F35" s="1" t="s">
        <v>45</v>
      </c>
      <c r="G35" s="1" t="s">
        <v>46</v>
      </c>
    </row>
    <row r="36" spans="6:9" x14ac:dyDescent="0.3">
      <c r="F36" s="1" t="s">
        <v>8</v>
      </c>
      <c r="G36" s="1" t="s">
        <v>9</v>
      </c>
    </row>
    <row r="37" spans="6:9" x14ac:dyDescent="0.3">
      <c r="F37" s="1" t="s">
        <v>20</v>
      </c>
      <c r="G37" s="1" t="s">
        <v>42</v>
      </c>
    </row>
    <row r="38" spans="6:9" x14ac:dyDescent="0.3">
      <c r="F38" s="1" t="s">
        <v>50</v>
      </c>
      <c r="G38" s="1" t="s">
        <v>19</v>
      </c>
      <c r="I38" t="s">
        <v>160</v>
      </c>
    </row>
    <row r="39" spans="6:9" x14ac:dyDescent="0.3">
      <c r="F39" s="1" t="s">
        <v>161</v>
      </c>
      <c r="G39" s="1" t="s">
        <v>19</v>
      </c>
    </row>
    <row r="40" spans="6:9" x14ac:dyDescent="0.3">
      <c r="F40" s="1" t="s">
        <v>162</v>
      </c>
      <c r="G40" s="1" t="s">
        <v>19</v>
      </c>
    </row>
    <row r="41" spans="6:9" x14ac:dyDescent="0.3">
      <c r="F41" s="1"/>
      <c r="G41" s="1"/>
    </row>
    <row r="42" spans="6:9" x14ac:dyDescent="0.3">
      <c r="F42" s="1" t="s">
        <v>87</v>
      </c>
      <c r="G42" s="1"/>
    </row>
    <row r="43" spans="6:9" x14ac:dyDescent="0.3">
      <c r="F43" s="1" t="s">
        <v>88</v>
      </c>
    </row>
    <row r="44" spans="6:9" x14ac:dyDescent="0.3">
      <c r="F44" s="1" t="s">
        <v>89</v>
      </c>
    </row>
    <row r="45" spans="6:9" x14ac:dyDescent="0.3">
      <c r="F45" s="1" t="s">
        <v>150</v>
      </c>
      <c r="G45" t="s">
        <v>151</v>
      </c>
    </row>
  </sheetData>
  <sheetProtection sheet="1" objects="1" scenarios="1"/>
  <sortState xmlns:xlrd2="http://schemas.microsoft.com/office/spreadsheetml/2017/richdata2" ref="F1:I46">
    <sortCondition ref="H1:H46"/>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SWM Database Form</vt:lpstr>
      <vt:lpstr>Output</vt:lpstr>
      <vt:lpstr>Data Validation Source</vt:lpstr>
      <vt:lpstr>'SWM Database Form'!Print_Area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Sean Murphy</dc:creator>
  <cp:lastModifiedBy>Sean Murphy</cp:lastModifiedBy>
  <cp:lastPrinted>2021-03-17T15:35:32Z</cp:lastPrinted>
  <dcterms:created xsi:type="dcterms:W3CDTF">2020-12-14T21:00:43Z</dcterms:created>
  <dcterms:modified xsi:type="dcterms:W3CDTF">2022-02-04T21:18:55Z</dcterms:modified>
</cp:coreProperties>
</file>